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13_ncr:1_{98A82A77-9E0C-4B12-85DA-EA52798A0E4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E_RegisterOfContract (2)" sheetId="2" r:id="rId1"/>
    <sheet name="ต.ค." sheetId="8" r:id="rId2"/>
    <sheet name="ต.ค.68" sheetId="1" r:id="rId3"/>
    <sheet name="พ.ย." sheetId="15" r:id="rId4"/>
    <sheet name="พ.ย.68 " sheetId="3" r:id="rId5"/>
    <sheet name="ธ.ค." sheetId="16" r:id="rId6"/>
    <sheet name="ธ.ค.68" sheetId="4" r:id="rId7"/>
    <sheet name="Sheet1" sheetId="20" r:id="rId8"/>
    <sheet name="ม.ค." sheetId="17" r:id="rId9"/>
    <sheet name="ม.ค.69" sheetId="5" r:id="rId10"/>
    <sheet name="ก.พ." sheetId="18" r:id="rId11"/>
    <sheet name="ก.พ.69" sheetId="6" r:id="rId12"/>
    <sheet name="มี.ค." sheetId="19" r:id="rId13"/>
    <sheet name="มี.ค.69" sheetId="7" r:id="rId14"/>
  </sheets>
  <definedNames>
    <definedName name="JR_PAGE_ANCHOR_0_1" localSheetId="0">'E_RegisterOfContract (2)'!$A$1</definedName>
    <definedName name="JR_PAGE_ANCHOR_0_1" localSheetId="11">'ก.พ.69'!$A$1</definedName>
    <definedName name="JR_PAGE_ANCHOR_0_1" localSheetId="6">'ธ.ค.68'!$A$1</definedName>
    <definedName name="JR_PAGE_ANCHOR_0_1" localSheetId="4">'พ.ย.68 '!$A$1</definedName>
    <definedName name="JR_PAGE_ANCHOR_0_1" localSheetId="9">'ม.ค.69'!$A$1</definedName>
    <definedName name="JR_PAGE_ANCHOR_0_1" localSheetId="13">'มี.ค.69'!$A$1</definedName>
    <definedName name="JR_PAGE_ANCHOR_0_1">'ต.ค.68'!$A$1</definedName>
    <definedName name="_xlnm.Print_Area" localSheetId="11">'ก.พ.69'!$A$2:$K$28</definedName>
    <definedName name="_xlnm.Print_Area" localSheetId="2">'ต.ค.68'!$A$2:$L$30</definedName>
    <definedName name="_xlnm.Print_Area" localSheetId="4">'พ.ย.68 '!$A$2:$K$19</definedName>
    <definedName name="_xlnm.Print_Area" localSheetId="13">'มี.ค.69'!$A$2:$J$31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9" l="1"/>
  <c r="E11" i="19"/>
  <c r="F11" i="18"/>
  <c r="E11" i="18"/>
  <c r="F11" i="17"/>
  <c r="E11" i="17"/>
  <c r="F11" i="16"/>
  <c r="E11" i="16"/>
  <c r="F11" i="15"/>
  <c r="E11" i="15"/>
  <c r="F11" i="8"/>
  <c r="E11" i="8" l="1"/>
</calcChain>
</file>

<file path=xl/sharedStrings.xml><?xml version="1.0" encoding="utf-8"?>
<sst xmlns="http://schemas.openxmlformats.org/spreadsheetml/2006/main" count="1113" uniqueCount="367">
  <si>
    <t>วันที่พิมพ์ : 07/05/2569 09:19</t>
  </si>
  <si>
    <t>องค์การบริหารส่วนตำบลสมัย</t>
  </si>
  <si>
    <t>อ.สบปราบ</t>
  </si>
  <si>
    <t>หน้า 1/1</t>
  </si>
  <si>
    <t>ทะเบียนบันทึกข้อมูลการจัดทำสัญญา/ข้อตกลง</t>
  </si>
  <si>
    <t>จ.ลำปาง</t>
  </si>
  <si>
    <t>ปีงบประมาณ 2569, ตั้งแต่วันที่ 01/10/2568 ถึงวันที่ 31/03/2569, สถานะ : จัดทำ, พิมพ์, อนุมัติ, ต่อท้าย : จัดทำ, ต่อท้าย : พิมพ์, ต่อท้าย : อนุมัติ, ทำฎีกา, ทิ้งงาน, เสร็จสิ้น, ตรวจรับเพื่อตั้งหนี้, ปรับปรุงทะเบียนรายจ่ายค้างจ่าย, ยกเลิก</t>
  </si>
  <si>
    <t>วันที่จัดทำ</t>
  </si>
  <si>
    <t>เลขที่สัญญา</t>
  </si>
  <si>
    <t>ชื่อเจ้าหนี้</t>
  </si>
  <si>
    <t>โครงการ/รายการ</t>
  </si>
  <si>
    <t>วงเงินที่ทำสัญญา</t>
  </si>
  <si>
    <t>วันที่ลงนาม</t>
  </si>
  <si>
    <t>สถานะ</t>
  </si>
  <si>
    <t>เลขที่รายงานขอซื้อขอจ้าง</t>
  </si>
  <si>
    <t>แหล่งเงินที่ใช้</t>
  </si>
  <si>
    <t>21/10/2568</t>
  </si>
  <si>
    <t>CNTR-00001/69</t>
  </si>
  <si>
    <t>นายนิธิกร  วงค์นันชัย</t>
  </si>
  <si>
    <t>รายจ่ายเพื่อให้ได้มาซึ่งบริการ</t>
  </si>
  <si>
    <t>เสร็จสิ้น</t>
  </si>
  <si>
    <t>69-45-00111-5320100-00001</t>
  </si>
  <si>
    <t>เงินงบประมาณ</t>
  </si>
  <si>
    <t>CNTR-00002/69</t>
  </si>
  <si>
    <t xml:space="preserve">อู่ช่างโรจน์  </t>
  </si>
  <si>
    <t>จ้างเหมาซ่อมแซมรถบรรทุกขยะ</t>
  </si>
  <si>
    <t>69-45-00113-5320400-00001</t>
  </si>
  <si>
    <t>CNTR-00003/69</t>
  </si>
  <si>
    <t>นางสาววรินทร    เมืองมูล</t>
  </si>
  <si>
    <t>โครงการความร่วมมือระหว่างองค์กรปกครองส่วนท้องถิ่น</t>
  </si>
  <si>
    <t>69-45-00111-5320300-00001</t>
  </si>
  <si>
    <t>CNTR-00004/69</t>
  </si>
  <si>
    <t>นายวันชัย หล้าปวงคำ</t>
  </si>
  <si>
    <t>จ้างเหมาบริการพนักงานประจำรถขยะ (สำนักปลัด)</t>
  </si>
  <si>
    <t>69-45-00111-5320100-00002</t>
  </si>
  <si>
    <t>CNTR-00005/69</t>
  </si>
  <si>
    <t>นายพงศกร ต๊ะมาสี</t>
  </si>
  <si>
    <t>จ้างเหมาบริการคนงานทั่วไป (สำนักปลัด)</t>
  </si>
  <si>
    <t>69-45-00111-5320100-00003</t>
  </si>
  <si>
    <t>CNTR-00006/69</t>
  </si>
  <si>
    <t>นางสาวบุษกร  เครือวงศ์</t>
  </si>
  <si>
    <t>จ้างเหมาบริการคนงานทั่วไป (กองคลัง)</t>
  </si>
  <si>
    <t>69-45-00111-5320100-00004</t>
  </si>
  <si>
    <t>CNTR-00007/69</t>
  </si>
  <si>
    <t>นายวัชระ กางสร้อย</t>
  </si>
  <si>
    <t>69-45-00111-5320100-00005</t>
  </si>
  <si>
    <t>12/11/2568</t>
  </si>
  <si>
    <t>CNTR-00015/69</t>
  </si>
  <si>
    <t>ปิยพาณิชย์</t>
  </si>
  <si>
    <t>วัสดุเชื้อเพลิงและหล่อลื่น</t>
  </si>
  <si>
    <t>69-45-00111-5330800-00001</t>
  </si>
  <si>
    <t>20/11/2568</t>
  </si>
  <si>
    <t>CNTR-00018/69</t>
  </si>
  <si>
    <t>โรงพิมพ์อาสารักษาดินแดน กรมการปกครอง</t>
  </si>
  <si>
    <t>จัดซื้อแบบพิมพ์</t>
  </si>
  <si>
    <t>ยกเลิก</t>
  </si>
  <si>
    <t>69-45-00111-5330100-00001</t>
  </si>
  <si>
    <t>27/11/2568</t>
  </si>
  <si>
    <t>CNTR-00023/69</t>
  </si>
  <si>
    <t>หจก.เอสเทคนิคเซ็นเตอร์</t>
  </si>
  <si>
    <t>ค่าใช้จ่ายในการเลือกตั้ง</t>
  </si>
  <si>
    <t>69-45-00111-5320300-00002</t>
  </si>
  <si>
    <t>01/12/2568</t>
  </si>
  <si>
    <t>CNTR-00024/69</t>
  </si>
  <si>
    <t>69-45-00111-5320300-00003</t>
  </si>
  <si>
    <t>08/12/2568</t>
  </si>
  <si>
    <t>CNTR-00026/69</t>
  </si>
  <si>
    <t>ทวีก่อสร้าง</t>
  </si>
  <si>
    <t>จัดซื้อวัสดุก่อสร้าง</t>
  </si>
  <si>
    <t>69-45-00312-5330600-00001</t>
  </si>
  <si>
    <t>17/12/2568</t>
  </si>
  <si>
    <t>CNTR-00031/69</t>
  </si>
  <si>
    <t>จัดซื้อวัสดุสำรวจ</t>
  </si>
  <si>
    <t>69-45-00111-5331800-00001</t>
  </si>
  <si>
    <t>23/12/2568</t>
  </si>
  <si>
    <t>CNTR-00033/69</t>
  </si>
  <si>
    <t>69-45-00111-5330800-00002</t>
  </si>
  <si>
    <t>25/12/2568</t>
  </si>
  <si>
    <t>CNTR-00035/69</t>
  </si>
  <si>
    <t>บริษัท บุญทับทวี จำกัด</t>
  </si>
  <si>
    <t>69-45-00111-5320300-00004</t>
  </si>
  <si>
    <t>29/12/2568</t>
  </si>
  <si>
    <t>CNTR-00037/69</t>
  </si>
  <si>
    <t>69-45-00111-5320300-00005</t>
  </si>
  <si>
    <t>CNTR-00038/69</t>
  </si>
  <si>
    <t>นายลิขิต กาวิลตา</t>
  </si>
  <si>
    <t>69-45-00111-5320100-00006</t>
  </si>
  <si>
    <t>07/01/2569</t>
  </si>
  <si>
    <t>CNTR-00043/69</t>
  </si>
  <si>
    <t>นายชานน  อินตา</t>
  </si>
  <si>
    <t>69-45-00111-5320300-00006</t>
  </si>
  <si>
    <t>09/01/2569</t>
  </si>
  <si>
    <t>CNTR-00044/69</t>
  </si>
  <si>
    <t>69-45-00111-5320300-00007</t>
  </si>
  <si>
    <t>22/01/2569</t>
  </si>
  <si>
    <t>CNTR-00053/69</t>
  </si>
  <si>
    <t>จัดซื้อแบตเตอรี่รถยนต์ส่วนกลาง</t>
  </si>
  <si>
    <t>69-45-00111-5330700-00001</t>
  </si>
  <si>
    <t>29/01/2569</t>
  </si>
  <si>
    <t>CNTR-00054/69</t>
  </si>
  <si>
    <t>69-45-00111-5330800-00003</t>
  </si>
  <si>
    <t>CNTR-00055/69</t>
  </si>
  <si>
    <t>จ้างเจ้าหน้าที่ธุรการ ณ ศูนย์ปฏิบัติการร่วมฯ</t>
  </si>
  <si>
    <t>69-45-00111-5320300-00008</t>
  </si>
  <si>
    <t>เงินรับฝากอื่นๆ</t>
  </si>
  <si>
    <t>12/02/2569</t>
  </si>
  <si>
    <t>CNTR-00058/69</t>
  </si>
  <si>
    <t>ร้านสิทธิ์การยาง</t>
  </si>
  <si>
    <t>ซ่อมแซมรถบรรทุกขยะ</t>
  </si>
  <si>
    <t>69-45-00113-5320400-00002</t>
  </si>
  <si>
    <t>CNTR-00059/69</t>
  </si>
  <si>
    <t>แสวงชัยมอเตอร์</t>
  </si>
  <si>
    <t>ซ่อมแซมรถจักรยานยนต์</t>
  </si>
  <si>
    <t>69-45-00113-5320400-00003</t>
  </si>
  <si>
    <t>19/02/2569</t>
  </si>
  <si>
    <t>CNTR-00062/69</t>
  </si>
  <si>
    <t>จ้างเจ้าหน้าที่ธุรการ  ณ ศูนย์ปฏิบัติการร่วมฯ</t>
  </si>
  <si>
    <t>69-45-00111-5320300-00009</t>
  </si>
  <si>
    <t>23/02/2569</t>
  </si>
  <si>
    <t>CNTR-00063/69</t>
  </si>
  <si>
    <t>69-45-00111-5330800-00004</t>
  </si>
  <si>
    <t>24/02/2569</t>
  </si>
  <si>
    <t>CNTR-00064/69</t>
  </si>
  <si>
    <t>เอ พี คอมพิวเตอร์</t>
  </si>
  <si>
    <t>69-45-00111-5320100-00007</t>
  </si>
  <si>
    <t>25/02/2569</t>
  </si>
  <si>
    <t>CNTR-00065/69</t>
  </si>
  <si>
    <t>บริษัท โตโยต้า นอร์ทเทิร์น (ลำปาง) จำกัด</t>
  </si>
  <si>
    <t>จ้างตรวจเช็คระยะรถยนต์ส่วนกลาง</t>
  </si>
  <si>
    <t>69-45-00113-5320400-00004</t>
  </si>
  <si>
    <t>CNTR-00066/69</t>
  </si>
  <si>
    <t>จ้างเช่าใช้บริการระบบสารบรรณอิเล็กทรอนิกส์</t>
  </si>
  <si>
    <t>69-45-00111-5340500-00001</t>
  </si>
  <si>
    <t>05/03/2569</t>
  </si>
  <si>
    <t>CNTR-00067/69</t>
  </si>
  <si>
    <t>69-45-00113-5320400-00005</t>
  </si>
  <si>
    <t>CNTR-00070/69</t>
  </si>
  <si>
    <t>วันกลาสฟิล์มแอนด์ซาวด์</t>
  </si>
  <si>
    <t>จ้างเหมาติดฟิล์มกรองแสงรถยนต์</t>
  </si>
  <si>
    <t>69-45-00113-5320400-00006</t>
  </si>
  <si>
    <t>12/03/2569</t>
  </si>
  <si>
    <t>CNTR-00072/69</t>
  </si>
  <si>
    <t>หจก.พีเอสไฮแคร์เซอร์วิส</t>
  </si>
  <si>
    <t>จ้างซ่อมแซมเครื่องปรับอากาศ</t>
  </si>
  <si>
    <t>69-45-00113-5320400-00007</t>
  </si>
  <si>
    <t>18/03/2569</t>
  </si>
  <si>
    <t>CNTR-00082/69</t>
  </si>
  <si>
    <t>69-45-00111-5330800-00005</t>
  </si>
  <si>
    <t>23/03/2569</t>
  </si>
  <si>
    <t>CNTR-00083/69</t>
  </si>
  <si>
    <t>69-45-00111-5320300-00010</t>
  </si>
  <si>
    <t>31/03/2569</t>
  </si>
  <si>
    <t>CNTR-00084/69</t>
  </si>
  <si>
    <t>รักกันโฆษณา</t>
  </si>
  <si>
    <t>จ้างเหมาจัดทำตรายาง</t>
  </si>
  <si>
    <t>69-45-00111-5330100-00002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</si>
  <si>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</si>
  <si>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</si>
  <si>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</si>
  <si>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</si>
  <si>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</si>
  <si>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</si>
  <si>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</si>
  <si>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</si>
  <si>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</si>
  <si>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</si>
  <si>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</si>
  <si>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</si>
  <si>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</si>
  <si>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</si>
  <si>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</si>
  <si>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แบบสรุปผลการดำเนินการจัดซื้อจัดจ้างในรอบเดือน ........ตุลาคม  2568..............</t>
  </si>
  <si>
    <t>วันที่ ....1 .......... เดือน ..............ตุลาคม.............. พ.ศ. 2568</t>
  </si>
  <si>
    <t>เฉพาะเจาะจง</t>
  </si>
  <si>
    <t>เสนอราคาต่ำสุด</t>
  </si>
  <si>
    <t>แบบสรุปผลการดำเนินการจัดซื้อจัดจ้างในรอบเดือน ........พฤศจิกายน  2568..............</t>
  </si>
  <si>
    <t>วันที่ ....1 .......... เดือน ..............พฤศจิกายน.............. พ.ศ. 2568</t>
  </si>
  <si>
    <t>แบบสรุปผลการดำเนินการจัดซื้อจัดจ้างในรอบเดือน ........ธันวาคม  2568..............</t>
  </si>
  <si>
    <t>วันที่ ....1 .......... เดือน ..............ธันวาคม.............. พ.ศ. 2568</t>
  </si>
  <si>
    <t>แบบสรุปผลการดำเนินการจัดซื้อจัดจ้างในรอบเดือน ........มกราคม  2569..............</t>
  </si>
  <si>
    <t>วันที่ ....1 .......... เดือน ..............มกราคม.............. พ.ศ. 2569</t>
  </si>
  <si>
    <t>แบบสรุปผลการดำเนินการจัดซื้อจัดจ้างในรอบเดือน ........กุมภมพันธ์  2569..............</t>
  </si>
  <si>
    <t>วันที่ ....1 .......... เดือน ..............กุมภาพันธ์.............. พ.ศ. 2569</t>
  </si>
  <si>
    <t>แบบสรุปผลการดำเนินการจัดซื้อจัดจ้างในรอบเดือน ........มีนาคม  2569..............</t>
  </si>
  <si>
    <t>วันที่ ....1.......... เดือน ..............มีนาคม.............. พ.ศ. 2569</t>
  </si>
  <si>
    <t xml:space="preserve">จ้างเหมาคนงานทั่วำป (ผช.จัดเก็บรายได้) </t>
  </si>
  <si>
    <t>1/2569 ลว.01/10/2568</t>
  </si>
  <si>
    <t>จ้างเหมาเช่าเครื่องถ่ายเอกสาร</t>
  </si>
  <si>
    <t>จัดซื้อหมึกเครื่องพิมพ์</t>
  </si>
  <si>
    <t>จ้างเหมาจัดทำป้าย</t>
  </si>
  <si>
    <t>จ้างเหมาซ่อมแซมห้องน้ำ</t>
  </si>
  <si>
    <t>จ้างเหมาจัดสถานที่เลือกตั้ง</t>
  </si>
  <si>
    <t>จ้างเหมาซ่อมแซมไฟกิ่ง</t>
  </si>
  <si>
    <t>จ้างเหมารถเก็บขยะ</t>
  </si>
  <si>
    <t>จ้างเหมาแต่งผ้าดำรอบสำนักงาน</t>
  </si>
  <si>
    <t xml:space="preserve">จ้างเหมาคนงานทั่วไป(คนสวน) </t>
  </si>
  <si>
    <t>จัดซื้อน้ำมัน</t>
  </si>
  <si>
    <t>จ้างเหมาพ่นหมอกควัน</t>
  </si>
  <si>
    <t>จ้างเหมาจัดทำ e-salabun</t>
  </si>
  <si>
    <t>จ้างเหมาประภูมิทัศน์บ่อทิ้งขยะ</t>
  </si>
  <si>
    <t>จัดซื้อคอมพิวเตอร์</t>
  </si>
  <si>
    <t>จัดซื้อเครื่องสำรองไฟ</t>
  </si>
  <si>
    <t>จัดซื้อวัสดงานบ้านงานครัว</t>
  </si>
  <si>
    <t>รายงานสรุปผลการจัดซื้อจัดจ้างขององค์การบริหารส่วนตำบลสมัย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</si>
  <si>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</si>
  <si>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</si>
  <si>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</si>
  <si>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</si>
  <si>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</si>
  <si>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</si>
  <si>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</si>
  <si>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</si>
  <si>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</si>
  <si>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</si>
  <si>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</si>
  <si>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</si>
  <si>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</si>
  <si>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 xml:space="preserve">  นางสาววรินทร เมืองมูล                     9,500.00</t>
  </si>
  <si>
    <t xml:space="preserve">  นายอนุกูล คำวงศ์ษา                        8,100.00</t>
  </si>
  <si>
    <t xml:space="preserve">  นางสาววรารัตน์ ธรรมเจริญรัตน์           9,000.00</t>
  </si>
  <si>
    <t xml:space="preserve">  นางสาวบุษกร  เครือวงศ์                   9,000.00</t>
  </si>
  <si>
    <t xml:space="preserve">  นายวันชัย หล้าปวงคำ                      8,100.00                </t>
  </si>
  <si>
    <t xml:space="preserve">  นายเกรียงไกร ใจมูล                        8,100.00</t>
  </si>
  <si>
    <t xml:space="preserve">  นายนิธิกร  วงค์นันชัย</t>
  </si>
  <si>
    <t xml:space="preserve">  อู่ช่างโรจน์  </t>
  </si>
  <si>
    <t xml:space="preserve">  นางสาววรินทร  เมืองมูล</t>
  </si>
  <si>
    <t xml:space="preserve">  นายวันชัย หล้าปวงคำ</t>
  </si>
  <si>
    <t xml:space="preserve">  นายเกรียงไกร ใจมูง</t>
  </si>
  <si>
    <t xml:space="preserve">  นายอนุกูล คำวงศ์ษา</t>
  </si>
  <si>
    <t xml:space="preserve">  นางสาววรารัตน์ ธรรมเจริญรัตน์</t>
  </si>
  <si>
    <t xml:space="preserve">  นายพงศกร ต๊ะมาสี</t>
  </si>
  <si>
    <t xml:space="preserve">  นางสาวบุษกร  เครือวงศ์</t>
  </si>
  <si>
    <t xml:space="preserve">  นางสาวขาน ตาคำปัญญา</t>
  </si>
  <si>
    <t xml:space="preserve">  นายวัชระ กางสร้อย</t>
  </si>
  <si>
    <t xml:space="preserve">  ปิยพาณิชย์</t>
  </si>
  <si>
    <t xml:space="preserve">  12/2569 ลว.07/10/2568</t>
  </si>
  <si>
    <t xml:space="preserve">  13/2569 ลว.08/10/2568</t>
  </si>
  <si>
    <t xml:space="preserve">  8/2569 ลว.01/10/2568</t>
  </si>
  <si>
    <t xml:space="preserve">  5/2569 ลว.01/10/2568</t>
  </si>
  <si>
    <t xml:space="preserve">  6/2569 ลว.01/10/2568</t>
  </si>
  <si>
    <t xml:space="preserve">  7/2569 ลว.01/10/2568</t>
  </si>
  <si>
    <t xml:space="preserve">  2/2569 ลว.01/10/2568</t>
  </si>
  <si>
    <t xml:space="preserve">  3/2569 ลว.01/10/2568</t>
  </si>
  <si>
    <t xml:space="preserve">  1/2569 ลว.01/10/2568</t>
  </si>
  <si>
    <t xml:space="preserve">  4/2569 ลว.01/10/2568</t>
  </si>
  <si>
    <t xml:space="preserve">  10/2569 ลว.01/10/2568</t>
  </si>
  <si>
    <t xml:space="preserve">  14/2569 ลว.10/10/2569</t>
  </si>
  <si>
    <t xml:space="preserve">  15/2569 ลว.10/10/2568</t>
  </si>
  <si>
    <t xml:space="preserve">  11/2569 ลว.01/10/2569</t>
  </si>
  <si>
    <t xml:space="preserve">  12/2569 ลว.07/10/2569</t>
  </si>
  <si>
    <t xml:space="preserve">  ปิยพาณิชย์                                 13,120.00</t>
  </si>
  <si>
    <t xml:space="preserve">  นางสาววรินทร เมืองมูล                   9,500.00</t>
  </si>
  <si>
    <t xml:space="preserve">  นายวันชัย หล้าปวงคำ                     8,100.00                </t>
  </si>
  <si>
    <t xml:space="preserve">  นายเกรียงไกร ใจมูล                       8,100.00</t>
  </si>
  <si>
    <t xml:space="preserve">  นายอนุกูล คำวงศ์ษา                      8,100.00</t>
  </si>
  <si>
    <t xml:space="preserve">  นางสาววรารัตน์ ธรรมเจริญรัตน์             9,000.00</t>
  </si>
  <si>
    <t xml:space="preserve">  นางสาววรารัตน์ ธรรมเจริญรัตน์          9,000.00</t>
  </si>
  <si>
    <t xml:space="preserve">  นายพงศกร ต๊ะมาสี                        9,000.00         </t>
  </si>
  <si>
    <t xml:space="preserve">  นางสาวบุษกร  เครือวงศ์                  9,000.00</t>
  </si>
  <si>
    <t xml:space="preserve">  นางสาวขาน ตาคำปัญญา                 9,000.00</t>
  </si>
  <si>
    <t xml:space="preserve">  นายอำนวย ฮาวปินใจ                     12,4000.00</t>
  </si>
  <si>
    <t xml:space="preserve">  หจก.เอส เทคนิค เซ็นเตอร์               3,200.00</t>
  </si>
  <si>
    <t xml:space="preserve">  นายอำนวย ฮาวปินใจ</t>
  </si>
  <si>
    <t xml:space="preserve">  หจก.เอสเทคนิค เซ็นเตอร์</t>
  </si>
  <si>
    <t xml:space="preserve">  17/2569 ลว.27/10/2569</t>
  </si>
  <si>
    <t xml:space="preserve">  8/2569 ลว.21/11/2568</t>
  </si>
  <si>
    <t xml:space="preserve">  ทวีก่อสร้าง                                   3,595.00</t>
  </si>
  <si>
    <t xml:space="preserve">  ปิยพาณิชย์                                   9,100.00</t>
  </si>
  <si>
    <t xml:space="preserve">  นายลิขิต กาวิลตา                            600.00</t>
  </si>
  <si>
    <t xml:space="preserve">  นายพงศกร ต๊ะมาสี                         9,000.00         </t>
  </si>
  <si>
    <t xml:space="preserve">  นางสาวบุษกร  เครือวงศ์                     9,000.00</t>
  </si>
  <si>
    <t xml:space="preserve">  ทวีก่อสร้าง</t>
  </si>
  <si>
    <t xml:space="preserve">  นายลิขิต กาวิลตา</t>
  </si>
  <si>
    <t xml:space="preserve">  9/2569 ลว.17/12/2568</t>
  </si>
  <si>
    <t xml:space="preserve">  20/2569 ลว.16/12/2568</t>
  </si>
  <si>
    <t xml:space="preserve">  นายชานน  อินตา                            2,000.00</t>
  </si>
  <si>
    <t xml:space="preserve">  นายชานน  อินตา                            3,000.00</t>
  </si>
  <si>
    <t xml:space="preserve">  ปิยพาณิชย์                                    2,700.00</t>
  </si>
  <si>
    <t xml:space="preserve">  ปิยพาณิชย์                                   15,190.00</t>
  </si>
  <si>
    <t xml:space="preserve">  นายอำนวย ฮาวปินใจ                       3,000.00</t>
  </si>
  <si>
    <t xml:space="preserve">  นายนภัส เมืองมา                             17,860.00</t>
  </si>
  <si>
    <t xml:space="preserve">  นางสาววรินทร   เมืองมูล                    9,500.00</t>
  </si>
  <si>
    <t xml:space="preserve">  นายวันชัย หล้าปวงคำ                        8,100.00                </t>
  </si>
  <si>
    <t xml:space="preserve">  นายเกรียงไกร ใจมูล                          8,100.00</t>
  </si>
  <si>
    <t xml:space="preserve">  นายอนุกูล คำวงศ์ษา                         8,100.00</t>
  </si>
  <si>
    <t xml:space="preserve">  นายพงศกร ต๊ะมาสี                           9,000.00         </t>
  </si>
  <si>
    <t xml:space="preserve">  นายชานน  อินตา</t>
  </si>
  <si>
    <t xml:space="preserve">  นายนภัส เมืองมา</t>
  </si>
  <si>
    <t xml:space="preserve">  นางสาววรินทร เมืองมูล</t>
  </si>
  <si>
    <t xml:space="preserve">  25/2569 ลว.06/01/2569</t>
  </si>
  <si>
    <t xml:space="preserve">  26/2569 ลว.0601/2569</t>
  </si>
  <si>
    <t xml:space="preserve">  15/2569 ลว.21/01/2569</t>
  </si>
  <si>
    <t xml:space="preserve">  1/2569 ลว01/10/2569</t>
  </si>
  <si>
    <t xml:space="preserve">  27/2569 ลว.0601/2569</t>
  </si>
  <si>
    <t xml:space="preserve">  28/2569 ลว.0601/2569</t>
  </si>
  <si>
    <t xml:space="preserve">  8/2569 ลว. 01/10/2569</t>
  </si>
  <si>
    <t xml:space="preserve">  ร้านสิทธิ์การยาง                             1,300.00</t>
  </si>
  <si>
    <t xml:space="preserve">  แสวงชัยมอเตอร์                              840.00</t>
  </si>
  <si>
    <t xml:space="preserve">  นางสาววรินทร    เมืองมูล                  9,500.00</t>
  </si>
  <si>
    <t xml:space="preserve">  เอ พี คอมพิวเตอร์                            2,000.00</t>
  </si>
  <si>
    <t xml:space="preserve">  นายอนุกูล คำวงศ์ษา                          8,100.00</t>
  </si>
  <si>
    <t xml:space="preserve">  ร้านสิทธิ์การยาง</t>
  </si>
  <si>
    <t xml:space="preserve">  แสวงชัยมอเตอร์</t>
  </si>
  <si>
    <t xml:space="preserve">  นางสาววรินทร    เมืองมูล</t>
  </si>
  <si>
    <t xml:space="preserve">  เอ พี คอมพิวเตอร์</t>
  </si>
  <si>
    <t xml:space="preserve">  นายศักดิ์สิทธิ์ คำภิโล</t>
  </si>
  <si>
    <t xml:space="preserve">  32/2569 ลว.11/02/2569</t>
  </si>
  <si>
    <t xml:space="preserve">  33/25969 ลว.11/02/2569</t>
  </si>
  <si>
    <t xml:space="preserve">  11/2569 ลว 01/10/2568</t>
  </si>
  <si>
    <t xml:space="preserve">  36/2569 ลว.24/02/2569</t>
  </si>
  <si>
    <t xml:space="preserve">  35/2569 ลว.23/02/2569</t>
  </si>
  <si>
    <t xml:space="preserve">  34/2569 ลว.17/02/2569</t>
  </si>
  <si>
    <t xml:space="preserve">  วันกลาสฟิล์มแอนด์ซาวด์</t>
  </si>
  <si>
    <t xml:space="preserve">  หจก.พีเอสไฮแคร์เซอร์วิส</t>
  </si>
  <si>
    <t xml:space="preserve">  นางสาววรินทร   เมืองมูล</t>
  </si>
  <si>
    <t xml:space="preserve">  รักกันโฆษณา</t>
  </si>
  <si>
    <t xml:space="preserve">  หจก.ปิยธุรกิจก่อสร้าง  </t>
  </si>
  <si>
    <t xml:space="preserve">  ร้านนาแดงคอมพิวเตอร์</t>
  </si>
  <si>
    <t xml:space="preserve">  ร้านดวงกมล</t>
  </si>
  <si>
    <t xml:space="preserve">  37/2569 ลว.04/03/2569</t>
  </si>
  <si>
    <t xml:space="preserve">  39/2569 ลว.04/03/2569</t>
  </si>
  <si>
    <t xml:space="preserve">  40/2569 ลว.11/03/2569</t>
  </si>
  <si>
    <t xml:space="preserve">  11/2569 ลว.01/10/2568</t>
  </si>
  <si>
    <t xml:space="preserve">  8/2569 ลว 01/10/2568</t>
  </si>
  <si>
    <t xml:space="preserve">  41/2569 ลว.30/03/2569</t>
  </si>
  <si>
    <t xml:space="preserve">  42/2569 ลว.30/03/2569</t>
  </si>
  <si>
    <t xml:space="preserve">  19/2569 ลว.12/03/2569</t>
  </si>
  <si>
    <t xml:space="preserve">  20/2569 ลว.12/03/2569</t>
  </si>
  <si>
    <t xml:space="preserve">  22/2569 ลว.12/03/2569</t>
  </si>
  <si>
    <t>เดือน  ตุลาคม  2568  ประจำปีงบประมาณ พ.ศ.2569</t>
  </si>
  <si>
    <t>เดือน  พฤศจิกายน  2568  ประจำปีงบประมาณ พ.ศ.2569</t>
  </si>
  <si>
    <t>เดือน  ธันวาคม  2568  ประจำปีงบประมาณ พ.ศ.2569</t>
  </si>
  <si>
    <t>เดือน  มกราคม  2568  ประจำปีงบประมาณ พ.ศ.2569</t>
  </si>
  <si>
    <t>เดือน  กุมภาพันธ์  2568  ประจำปีงบประมาณ พ.ศ.2569</t>
  </si>
  <si>
    <t xml:space="preserve">  นางสาววรินทร เมืองมูล                      9,500.00</t>
  </si>
  <si>
    <t xml:space="preserve">  นายวันชัย หล้าปวงคำ                         8,100.00                </t>
  </si>
  <si>
    <t xml:space="preserve">  นายเกรียงไกร ใจมูล                           8,100.00</t>
  </si>
  <si>
    <t xml:space="preserve">  นายนิธิกร  วงค์นันชัย                         4,320.00</t>
  </si>
  <si>
    <t xml:space="preserve">  อู่ช่างโรจน์                                      1,000.00</t>
  </si>
  <si>
    <t xml:space="preserve">  นายอนุกูล คำวงศ์ษา                            8,100.00</t>
  </si>
  <si>
    <t xml:space="preserve">  นางสาววรารัตน์ ธรรมเจริญรัตน์              9,000.00</t>
  </si>
  <si>
    <t xml:space="preserve">  นายพงศกร ต๊ะมาสี                               9,000.00         </t>
  </si>
  <si>
    <t xml:space="preserve">  นางสาวบุษกร  เครือวงศ์                         9,000.00</t>
  </si>
  <si>
    <t xml:space="preserve">  นางสาวขาน ตาคำปัญญา                      9,000.00</t>
  </si>
  <si>
    <t>บ.อินเตอร์ปริ้น คอปอเรชั่น (2020)                                              2,700.00</t>
  </si>
  <si>
    <t xml:space="preserve">  นางดวงเพ็ญ ใจเรือน                             15,600.00</t>
  </si>
  <si>
    <t xml:space="preserve">  นายวัชระ กางสร้อย                              2,163.00</t>
  </si>
  <si>
    <t xml:space="preserve">  ปิยพาณิชญ์                                        100,000.00</t>
  </si>
  <si>
    <t xml:space="preserve">  นานิธิกร วงศ์นันชัย                              4,320.00</t>
  </si>
  <si>
    <t xml:space="preserve"> บริษัทอินเตอร์ปริ้น คอปอเรชั่น (2020) </t>
  </si>
  <si>
    <t xml:space="preserve"> นางดวงเพ็ญ ใจเรือน</t>
  </si>
  <si>
    <t xml:space="preserve">  ปิยพาณิชย์                                    13,790.00</t>
  </si>
  <si>
    <t xml:space="preserve">  บริษัท โตโยต้า นอร์ทเทิร์น       (ลำปาง) จำกัด                               4,809.65</t>
  </si>
  <si>
    <t xml:space="preserve">  นายศักดิ์สิทธิ์ คำภิโล                        75,900.00</t>
  </si>
  <si>
    <t xml:space="preserve">  บริษัท โตโยต้า นอร์ทเทิร์น     (ลำปาง) จำกัด</t>
  </si>
  <si>
    <t xml:space="preserve">  ร้านดวงกมล                                     29,755.00</t>
  </si>
  <si>
    <t xml:space="preserve">  ร้านนาแดงคอมพิวเตอร์                       10,000.00</t>
  </si>
  <si>
    <t xml:space="preserve">  ร้านนาแดงคอมพิวเตอร์                       33,000.00</t>
  </si>
  <si>
    <t xml:space="preserve">  นางสาวบุษกร  เครือวงศ์                      9,000.00</t>
  </si>
  <si>
    <t xml:space="preserve">  นายพงศกร ต๊ะมาสี                            9,000.00         </t>
  </si>
  <si>
    <t xml:space="preserve">รักกันโฆษณา              1,400.00                    </t>
  </si>
  <si>
    <t xml:space="preserve">  อู่ช่างโรจน์                                        1,200.00</t>
  </si>
  <si>
    <t xml:space="preserve">  วันกลาสฟิล์มแอนด์ซาวด์                      2,800.00</t>
  </si>
  <si>
    <t xml:space="preserve">  หจก.พีเอสไฮแคร์เซอร์วิส                      4,200.00</t>
  </si>
  <si>
    <t xml:space="preserve">  ปิยพาณิชย์                                        15,420.00</t>
  </si>
  <si>
    <t xml:space="preserve">  นางสาววรินทร  เมืองมูล                        9,500.00</t>
  </si>
  <si>
    <t xml:space="preserve">  หจก.ปิยธุรกิจก่อสร้าง                            87,600.00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</si>
</sst>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000000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1"/>
    <xf numFmtId="43" fontId="6" fillId="0" borderId="0" applyFont="0" applyFill="0" applyBorder="0" applyAlignment="0" applyProtection="0"/>
    <xf numFmtId="43" fontId="6" fillId="0" borderId="1" applyFont="0" applyFill="0" applyBorder="0" applyAlignment="0" applyProtection="0"/>
  </cellStyleXfs>
  <cellXfs count="105">
    <xf numFmtId="0" fontId="0" fillId="0" borderId="0" xfId="0"/>
    <xf numFmtId="0" fontId="6" fillId="7" borderId="1" xfId="1" applyFill="1" applyAlignment="1" applyProtection="1">
      <alignment wrapText="1"/>
      <protection locked="0"/>
    </xf>
    <xf numFmtId="0" fontId="6" fillId="0" borderId="1" xfId="1"/>
    <xf numFmtId="0" fontId="5" fillId="4" borderId="2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horizontal="left" vertical="top" wrapText="1"/>
    </xf>
    <xf numFmtId="4" fontId="4" fillId="7" borderId="3" xfId="1" applyNumberFormat="1" applyFont="1" applyFill="1" applyBorder="1" applyAlignment="1">
      <alignment horizontal="right" vertical="top" wrapText="1"/>
    </xf>
    <xf numFmtId="0" fontId="7" fillId="0" borderId="1" xfId="1" applyFont="1"/>
    <xf numFmtId="0" fontId="7" fillId="0" borderId="10" xfId="1" applyFont="1" applyBorder="1" applyAlignment="1">
      <alignment horizontal="center" vertical="center"/>
    </xf>
    <xf numFmtId="0" fontId="7" fillId="0" borderId="1" xfId="1" applyFont="1" applyAlignment="1">
      <alignment vertical="center"/>
    </xf>
    <xf numFmtId="0" fontId="8" fillId="0" borderId="10" xfId="1" applyFont="1" applyBorder="1"/>
    <xf numFmtId="0" fontId="8" fillId="0" borderId="1" xfId="1" applyFont="1"/>
    <xf numFmtId="0" fontId="8" fillId="0" borderId="10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43" fontId="7" fillId="0" borderId="10" xfId="1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7" fillId="0" borderId="10" xfId="1" applyFont="1" applyBorder="1"/>
    <xf numFmtId="0" fontId="8" fillId="0" borderId="1" xfId="1" applyFont="1" applyAlignment="1">
      <alignment vertical="center"/>
    </xf>
    <xf numFmtId="0" fontId="9" fillId="2" borderId="0" xfId="0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0" borderId="0" xfId="0" applyFont="1"/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9" fillId="0" borderId="1" xfId="0" applyFont="1" applyBorder="1"/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2" fillId="2" borderId="0" xfId="0" applyFont="1" applyFill="1" applyAlignment="1" applyProtection="1">
      <alignment wrapText="1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>
      <alignment horizontal="left" vertical="top" wrapText="1"/>
    </xf>
    <xf numFmtId="4" fontId="14" fillId="7" borderId="10" xfId="0" applyNumberFormat="1" applyFont="1" applyFill="1" applyBorder="1" applyAlignment="1">
      <alignment horizontal="right" vertical="top" wrapText="1"/>
    </xf>
    <xf numFmtId="4" fontId="14" fillId="7" borderId="10" xfId="0" applyNumberFormat="1" applyFont="1" applyFill="1" applyBorder="1" applyAlignment="1">
      <alignment horizontal="center" vertical="top" wrapText="1"/>
    </xf>
    <xf numFmtId="0" fontId="14" fillId="6" borderId="10" xfId="0" applyFont="1" applyFill="1" applyBorder="1" applyAlignment="1">
      <alignment vertical="top" wrapText="1"/>
    </xf>
    <xf numFmtId="0" fontId="14" fillId="6" borderId="10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43" fontId="14" fillId="6" borderId="10" xfId="2" applyFont="1" applyFill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4" fillId="5" borderId="5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" xfId="0" applyFont="1" applyBorder="1"/>
    <xf numFmtId="0" fontId="16" fillId="2" borderId="0" xfId="0" applyFont="1" applyFill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center" wrapText="1"/>
      <protection locked="0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7" fillId="0" borderId="6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left" vertical="top" wrapText="1"/>
    </xf>
    <xf numFmtId="4" fontId="4" fillId="7" borderId="10" xfId="0" applyNumberFormat="1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vertical="top" wrapText="1"/>
    </xf>
    <xf numFmtId="0" fontId="4" fillId="6" borderId="10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8" xfId="0" applyNumberFormat="1" applyFont="1" applyBorder="1" applyAlignment="1">
      <alignment vertical="center"/>
    </xf>
    <xf numFmtId="4" fontId="17" fillId="0" borderId="9" xfId="0" applyNumberFormat="1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top" wrapText="1"/>
    </xf>
    <xf numFmtId="4" fontId="11" fillId="0" borderId="8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0" fontId="14" fillId="6" borderId="10" xfId="0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horizontal="left" vertical="top" wrapText="1"/>
    </xf>
    <xf numFmtId="0" fontId="4" fillId="7" borderId="1" xfId="1" applyFont="1" applyFill="1" applyAlignment="1">
      <alignment horizontal="left" vertical="top" wrapText="1"/>
    </xf>
    <xf numFmtId="0" fontId="5" fillId="4" borderId="2" xfId="1" applyFont="1" applyFill="1" applyBorder="1" applyAlignment="1">
      <alignment horizontal="center" vertical="center" wrapText="1"/>
    </xf>
    <xf numFmtId="0" fontId="1" fillId="7" borderId="1" xfId="1" applyFont="1" applyFill="1" applyAlignment="1">
      <alignment horizontal="left" vertical="center" wrapText="1"/>
    </xf>
    <xf numFmtId="0" fontId="2" fillId="7" borderId="1" xfId="1" applyFont="1" applyFill="1" applyAlignment="1">
      <alignment horizontal="center" vertical="center" wrapText="1"/>
    </xf>
    <xf numFmtId="0" fontId="3" fillId="7" borderId="1" xfId="1" applyFont="1" applyFill="1" applyAlignment="1">
      <alignment horizontal="left" vertical="top" wrapText="1"/>
    </xf>
    <xf numFmtId="0" fontId="1" fillId="7" borderId="1" xfId="1" applyFont="1" applyFill="1" applyAlignment="1">
      <alignment horizontal="right" vertical="center" wrapText="1"/>
    </xf>
    <xf numFmtId="0" fontId="7" fillId="0" borderId="1" xfId="1" applyFont="1" applyAlignment="1">
      <alignment horizont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</cellXfs>
  <cellStyles count="4">
    <cellStyle name="จุลภาค" xfId="2" builtinId="3"/>
    <cellStyle name="จุลภาค 2" xfId="3" xr:uid="{0145FE77-4642-41C6-B087-FAD6C0E99884}"/>
    <cellStyle name="ปกติ" xfId="0" builtinId="0"/>
    <cellStyle name="ปกติ 2" xfId="1" xr:uid="{26B99087-6504-4D97-A990-DEEE27A261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1BF3-B834-4B35-8272-BB614FDA34E5}">
  <sheetPr>
    <outlinePr summaryBelow="0"/>
  </sheetPr>
  <dimension ref="A1:O46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25" x14ac:dyDescent="0.2"/>
  <cols>
    <col min="1" max="1" width="3.375" style="2" customWidth="1"/>
    <col min="2" max="2" width="0.125" style="2" customWidth="1"/>
    <col min="3" max="3" width="9.875" style="2" customWidth="1"/>
    <col min="4" max="4" width="15" style="2" customWidth="1"/>
    <col min="5" max="5" width="8.5" style="2" customWidth="1"/>
    <col min="6" max="6" width="13.125" style="2" customWidth="1"/>
    <col min="7" max="7" width="18.375" style="2" customWidth="1"/>
    <col min="8" max="8" width="15" style="2" customWidth="1"/>
    <col min="9" max="9" width="10" style="2" customWidth="1"/>
    <col min="10" max="10" width="8.125" style="2" customWidth="1"/>
    <col min="11" max="11" width="1.875" style="2" customWidth="1"/>
    <col min="12" max="12" width="0.125" style="2" customWidth="1"/>
    <col min="13" max="13" width="19.625" style="2" customWidth="1"/>
    <col min="14" max="14" width="13.875" style="2" customWidth="1"/>
    <col min="15" max="15" width="3.375" style="2" customWidth="1"/>
    <col min="16" max="16384" width="9" style="2"/>
  </cols>
  <sheetData>
    <row r="1" spans="1:15" ht="0.95" customHeight="1" x14ac:dyDescent="0.2">
      <c r="A1" s="1"/>
      <c r="B1" s="94" t="s">
        <v>0</v>
      </c>
      <c r="C1" s="94"/>
      <c r="D1" s="94"/>
      <c r="E1" s="94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95" customHeight="1" x14ac:dyDescent="0.2">
      <c r="A2" s="1"/>
      <c r="B2" s="94"/>
      <c r="C2" s="94"/>
      <c r="D2" s="94"/>
      <c r="E2" s="94"/>
      <c r="F2" s="95" t="s">
        <v>1</v>
      </c>
      <c r="G2" s="95"/>
      <c r="H2" s="95"/>
      <c r="I2" s="95"/>
      <c r="J2" s="95"/>
      <c r="K2" s="95"/>
      <c r="L2" s="1"/>
      <c r="M2" s="1"/>
      <c r="N2" s="1"/>
      <c r="O2" s="1"/>
    </row>
    <row r="3" spans="1:15" ht="0.95" customHeight="1" x14ac:dyDescent="0.2">
      <c r="A3" s="1"/>
      <c r="B3" s="96" t="s">
        <v>2</v>
      </c>
      <c r="C3" s="96"/>
      <c r="D3" s="96"/>
      <c r="E3" s="96"/>
      <c r="F3" s="95"/>
      <c r="G3" s="95"/>
      <c r="H3" s="95"/>
      <c r="I3" s="95"/>
      <c r="J3" s="95"/>
      <c r="K3" s="95"/>
      <c r="L3" s="1"/>
      <c r="M3" s="1"/>
      <c r="N3" s="1"/>
      <c r="O3" s="1"/>
    </row>
    <row r="4" spans="1:15" ht="9.9499999999999993" customHeight="1" x14ac:dyDescent="0.2">
      <c r="A4" s="1"/>
      <c r="B4" s="96"/>
      <c r="C4" s="96"/>
      <c r="D4" s="96"/>
      <c r="E4" s="96"/>
      <c r="F4" s="95"/>
      <c r="G4" s="95"/>
      <c r="H4" s="95"/>
      <c r="I4" s="95"/>
      <c r="J4" s="95"/>
      <c r="K4" s="95"/>
      <c r="L4" s="1"/>
      <c r="M4" s="97" t="s">
        <v>3</v>
      </c>
      <c r="N4" s="97"/>
      <c r="O4" s="1"/>
    </row>
    <row r="5" spans="1:15" ht="9" customHeight="1" x14ac:dyDescent="0.2">
      <c r="A5" s="1"/>
      <c r="B5" s="96"/>
      <c r="C5" s="96"/>
      <c r="D5" s="96"/>
      <c r="E5" s="96"/>
      <c r="F5" s="95" t="s">
        <v>4</v>
      </c>
      <c r="G5" s="95"/>
      <c r="H5" s="95"/>
      <c r="I5" s="95"/>
      <c r="J5" s="95"/>
      <c r="K5" s="95"/>
      <c r="L5" s="1"/>
      <c r="M5" s="97"/>
      <c r="N5" s="97"/>
      <c r="O5" s="1"/>
    </row>
    <row r="6" spans="1:15" ht="0.95" customHeight="1" x14ac:dyDescent="0.2">
      <c r="A6" s="1"/>
      <c r="B6" s="96" t="s">
        <v>5</v>
      </c>
      <c r="C6" s="96"/>
      <c r="D6" s="96"/>
      <c r="E6" s="96"/>
      <c r="F6" s="95"/>
      <c r="G6" s="95"/>
      <c r="H6" s="95"/>
      <c r="I6" s="95"/>
      <c r="J6" s="95"/>
      <c r="K6" s="95"/>
      <c r="L6" s="1"/>
      <c r="M6" s="97"/>
      <c r="N6" s="97"/>
      <c r="O6" s="1"/>
    </row>
    <row r="7" spans="1:15" ht="18.95" customHeight="1" x14ac:dyDescent="0.2">
      <c r="A7" s="1"/>
      <c r="B7" s="96"/>
      <c r="C7" s="96"/>
      <c r="D7" s="96"/>
      <c r="E7" s="96"/>
      <c r="F7" s="95"/>
      <c r="G7" s="95"/>
      <c r="H7" s="95"/>
      <c r="I7" s="95"/>
      <c r="J7" s="95"/>
      <c r="K7" s="95"/>
      <c r="L7" s="1"/>
      <c r="M7" s="1"/>
      <c r="N7" s="1"/>
      <c r="O7" s="1"/>
    </row>
    <row r="8" spans="1:15" ht="0.95" customHeight="1" x14ac:dyDescent="0.2">
      <c r="A8" s="1"/>
      <c r="B8" s="1"/>
      <c r="C8" s="1"/>
      <c r="D8" s="1"/>
      <c r="E8" s="1"/>
      <c r="F8" s="95"/>
      <c r="G8" s="95"/>
      <c r="H8" s="95"/>
      <c r="I8" s="95"/>
      <c r="J8" s="95"/>
      <c r="K8" s="95"/>
      <c r="L8" s="1"/>
      <c r="M8" s="1"/>
      <c r="N8" s="1"/>
      <c r="O8" s="1"/>
    </row>
    <row r="9" spans="1:15" ht="0.95" customHeight="1" x14ac:dyDescent="0.2">
      <c r="A9" s="1"/>
      <c r="B9" s="1"/>
      <c r="C9" s="92" t="s">
        <v>6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1"/>
    </row>
    <row r="10" spans="1:15" ht="30" customHeight="1" x14ac:dyDescent="0.2">
      <c r="A10" s="1"/>
      <c r="B10" s="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1"/>
    </row>
    <row r="11" spans="1:15" ht="69" customHeight="1" thickBot="1" x14ac:dyDescent="0.25">
      <c r="A11" s="1"/>
      <c r="B11" s="93" t="s">
        <v>7</v>
      </c>
      <c r="C11" s="93"/>
      <c r="D11" s="3" t="s">
        <v>8</v>
      </c>
      <c r="E11" s="93" t="s">
        <v>9</v>
      </c>
      <c r="F11" s="93"/>
      <c r="G11" s="3" t="s">
        <v>10</v>
      </c>
      <c r="H11" s="3" t="s">
        <v>11</v>
      </c>
      <c r="I11" s="3" t="s">
        <v>12</v>
      </c>
      <c r="J11" s="3" t="s">
        <v>13</v>
      </c>
      <c r="K11" s="93" t="s">
        <v>14</v>
      </c>
      <c r="L11" s="93"/>
      <c r="M11" s="93"/>
      <c r="N11" s="3" t="s">
        <v>15</v>
      </c>
      <c r="O11" s="1"/>
    </row>
    <row r="12" spans="1:15" ht="30.95" customHeight="1" thickBot="1" x14ac:dyDescent="0.25">
      <c r="A12" s="1"/>
      <c r="B12" s="90" t="s">
        <v>16</v>
      </c>
      <c r="C12" s="90"/>
      <c r="D12" s="4" t="s">
        <v>17</v>
      </c>
      <c r="E12" s="91" t="s">
        <v>18</v>
      </c>
      <c r="F12" s="91"/>
      <c r="G12" s="5" t="s">
        <v>19</v>
      </c>
      <c r="H12" s="6">
        <v>4320</v>
      </c>
      <c r="I12" s="4" t="s">
        <v>16</v>
      </c>
      <c r="J12" s="4" t="s">
        <v>20</v>
      </c>
      <c r="K12" s="91" t="s">
        <v>21</v>
      </c>
      <c r="L12" s="91"/>
      <c r="M12" s="91"/>
      <c r="N12" s="5" t="s">
        <v>22</v>
      </c>
      <c r="O12" s="1"/>
    </row>
    <row r="13" spans="1:15" ht="33" customHeight="1" thickBot="1" x14ac:dyDescent="0.25">
      <c r="A13" s="1"/>
      <c r="B13" s="90" t="s">
        <v>16</v>
      </c>
      <c r="C13" s="90"/>
      <c r="D13" s="4" t="s">
        <v>23</v>
      </c>
      <c r="E13" s="91" t="s">
        <v>24</v>
      </c>
      <c r="F13" s="91"/>
      <c r="G13" s="5" t="s">
        <v>25</v>
      </c>
      <c r="H13" s="6">
        <v>1000</v>
      </c>
      <c r="I13" s="4" t="s">
        <v>16</v>
      </c>
      <c r="J13" s="4" t="s">
        <v>20</v>
      </c>
      <c r="K13" s="91" t="s">
        <v>26</v>
      </c>
      <c r="L13" s="91"/>
      <c r="M13" s="91"/>
      <c r="N13" s="5" t="s">
        <v>22</v>
      </c>
      <c r="O13" s="1"/>
    </row>
    <row r="14" spans="1:15" ht="33" customHeight="1" thickBot="1" x14ac:dyDescent="0.25">
      <c r="A14" s="1"/>
      <c r="B14" s="90" t="s">
        <v>16</v>
      </c>
      <c r="C14" s="90"/>
      <c r="D14" s="4" t="s">
        <v>27</v>
      </c>
      <c r="E14" s="91" t="s">
        <v>28</v>
      </c>
      <c r="F14" s="91"/>
      <c r="G14" s="5" t="s">
        <v>29</v>
      </c>
      <c r="H14" s="6">
        <v>9500</v>
      </c>
      <c r="I14" s="4" t="s">
        <v>16</v>
      </c>
      <c r="J14" s="4" t="s">
        <v>20</v>
      </c>
      <c r="K14" s="91" t="s">
        <v>30</v>
      </c>
      <c r="L14" s="91"/>
      <c r="M14" s="91"/>
      <c r="N14" s="5" t="s">
        <v>22</v>
      </c>
      <c r="O14" s="1"/>
    </row>
    <row r="15" spans="1:15" ht="33" customHeight="1" thickBot="1" x14ac:dyDescent="0.25">
      <c r="A15" s="1"/>
      <c r="B15" s="90" t="s">
        <v>16</v>
      </c>
      <c r="C15" s="90"/>
      <c r="D15" s="4" t="s">
        <v>31</v>
      </c>
      <c r="E15" s="91" t="s">
        <v>32</v>
      </c>
      <c r="F15" s="91"/>
      <c r="G15" s="5" t="s">
        <v>33</v>
      </c>
      <c r="H15" s="6">
        <v>140400</v>
      </c>
      <c r="I15" s="4" t="s">
        <v>16</v>
      </c>
      <c r="J15" s="4" t="s">
        <v>20</v>
      </c>
      <c r="K15" s="91" t="s">
        <v>34</v>
      </c>
      <c r="L15" s="91"/>
      <c r="M15" s="91"/>
      <c r="N15" s="5" t="s">
        <v>22</v>
      </c>
      <c r="O15" s="1"/>
    </row>
    <row r="16" spans="1:15" ht="33" customHeight="1" thickBot="1" x14ac:dyDescent="0.25">
      <c r="A16" s="1"/>
      <c r="B16" s="90" t="s">
        <v>16</v>
      </c>
      <c r="C16" s="90"/>
      <c r="D16" s="4" t="s">
        <v>35</v>
      </c>
      <c r="E16" s="91" t="s">
        <v>36</v>
      </c>
      <c r="F16" s="91"/>
      <c r="G16" s="5" t="s">
        <v>37</v>
      </c>
      <c r="H16" s="6">
        <v>108000</v>
      </c>
      <c r="I16" s="4" t="s">
        <v>16</v>
      </c>
      <c r="J16" s="4" t="s">
        <v>20</v>
      </c>
      <c r="K16" s="91" t="s">
        <v>38</v>
      </c>
      <c r="L16" s="91"/>
      <c r="M16" s="91"/>
      <c r="N16" s="5" t="s">
        <v>22</v>
      </c>
      <c r="O16" s="1"/>
    </row>
    <row r="17" spans="1:15" ht="33" customHeight="1" thickBot="1" x14ac:dyDescent="0.25">
      <c r="A17" s="1"/>
      <c r="B17" s="90" t="s">
        <v>16</v>
      </c>
      <c r="C17" s="90"/>
      <c r="D17" s="4" t="s">
        <v>39</v>
      </c>
      <c r="E17" s="91" t="s">
        <v>40</v>
      </c>
      <c r="F17" s="91"/>
      <c r="G17" s="5" t="s">
        <v>41</v>
      </c>
      <c r="H17" s="6">
        <v>108000</v>
      </c>
      <c r="I17" s="4" t="s">
        <v>16</v>
      </c>
      <c r="J17" s="4" t="s">
        <v>20</v>
      </c>
      <c r="K17" s="91" t="s">
        <v>42</v>
      </c>
      <c r="L17" s="91"/>
      <c r="M17" s="91"/>
      <c r="N17" s="5" t="s">
        <v>22</v>
      </c>
      <c r="O17" s="1"/>
    </row>
    <row r="18" spans="1:15" ht="30.95" customHeight="1" thickBot="1" x14ac:dyDescent="0.25">
      <c r="A18" s="1"/>
      <c r="B18" s="90" t="s">
        <v>16</v>
      </c>
      <c r="C18" s="90"/>
      <c r="D18" s="4" t="s">
        <v>43</v>
      </c>
      <c r="E18" s="91" t="s">
        <v>44</v>
      </c>
      <c r="F18" s="91"/>
      <c r="G18" s="5" t="s">
        <v>19</v>
      </c>
      <c r="H18" s="6">
        <v>2163</v>
      </c>
      <c r="I18" s="4" t="s">
        <v>16</v>
      </c>
      <c r="J18" s="4" t="s">
        <v>20</v>
      </c>
      <c r="K18" s="91" t="s">
        <v>45</v>
      </c>
      <c r="L18" s="91"/>
      <c r="M18" s="91"/>
      <c r="N18" s="5" t="s">
        <v>22</v>
      </c>
      <c r="O18" s="1"/>
    </row>
    <row r="19" spans="1:15" ht="30.95" customHeight="1" thickBot="1" x14ac:dyDescent="0.25">
      <c r="A19" s="1"/>
      <c r="B19" s="90" t="s">
        <v>46</v>
      </c>
      <c r="C19" s="90"/>
      <c r="D19" s="4" t="s">
        <v>47</v>
      </c>
      <c r="E19" s="91" t="s">
        <v>48</v>
      </c>
      <c r="F19" s="91"/>
      <c r="G19" s="5" t="s">
        <v>49</v>
      </c>
      <c r="H19" s="6">
        <v>13120</v>
      </c>
      <c r="I19" s="4" t="s">
        <v>46</v>
      </c>
      <c r="J19" s="4" t="s">
        <v>20</v>
      </c>
      <c r="K19" s="91" t="s">
        <v>50</v>
      </c>
      <c r="L19" s="91"/>
      <c r="M19" s="91"/>
      <c r="N19" s="5" t="s">
        <v>22</v>
      </c>
      <c r="O19" s="1"/>
    </row>
    <row r="20" spans="1:15" ht="33" customHeight="1" thickBot="1" x14ac:dyDescent="0.25">
      <c r="A20" s="1"/>
      <c r="B20" s="90" t="s">
        <v>51</v>
      </c>
      <c r="C20" s="90"/>
      <c r="D20" s="4" t="s">
        <v>52</v>
      </c>
      <c r="E20" s="91" t="s">
        <v>53</v>
      </c>
      <c r="F20" s="91"/>
      <c r="G20" s="5" t="s">
        <v>54</v>
      </c>
      <c r="H20" s="6">
        <v>3300</v>
      </c>
      <c r="I20" s="4" t="s">
        <v>51</v>
      </c>
      <c r="J20" s="4" t="s">
        <v>55</v>
      </c>
      <c r="K20" s="91" t="s">
        <v>56</v>
      </c>
      <c r="L20" s="91"/>
      <c r="M20" s="91"/>
      <c r="N20" s="5" t="s">
        <v>22</v>
      </c>
      <c r="O20" s="1"/>
    </row>
    <row r="21" spans="1:15" ht="30.95" customHeight="1" thickBot="1" x14ac:dyDescent="0.25">
      <c r="A21" s="1"/>
      <c r="B21" s="90" t="s">
        <v>57</v>
      </c>
      <c r="C21" s="90"/>
      <c r="D21" s="4" t="s">
        <v>58</v>
      </c>
      <c r="E21" s="91" t="s">
        <v>59</v>
      </c>
      <c r="F21" s="91"/>
      <c r="G21" s="5" t="s">
        <v>60</v>
      </c>
      <c r="H21" s="6">
        <v>3075</v>
      </c>
      <c r="I21" s="4" t="s">
        <v>57</v>
      </c>
      <c r="J21" s="4" t="s">
        <v>20</v>
      </c>
      <c r="K21" s="91" t="s">
        <v>61</v>
      </c>
      <c r="L21" s="91"/>
      <c r="M21" s="91"/>
      <c r="N21" s="5" t="s">
        <v>22</v>
      </c>
      <c r="O21" s="1"/>
    </row>
    <row r="22" spans="1:15" ht="33" customHeight="1" thickBot="1" x14ac:dyDescent="0.25">
      <c r="A22" s="1"/>
      <c r="B22" s="90" t="s">
        <v>62</v>
      </c>
      <c r="C22" s="90"/>
      <c r="D22" s="4" t="s">
        <v>63</v>
      </c>
      <c r="E22" s="91" t="s">
        <v>28</v>
      </c>
      <c r="F22" s="91"/>
      <c r="G22" s="5" t="s">
        <v>29</v>
      </c>
      <c r="H22" s="6">
        <v>9500</v>
      </c>
      <c r="I22" s="4" t="s">
        <v>62</v>
      </c>
      <c r="J22" s="4" t="s">
        <v>20</v>
      </c>
      <c r="K22" s="91" t="s">
        <v>64</v>
      </c>
      <c r="L22" s="91"/>
      <c r="M22" s="91"/>
      <c r="N22" s="5" t="s">
        <v>22</v>
      </c>
      <c r="O22" s="1"/>
    </row>
    <row r="23" spans="1:15" ht="30.95" customHeight="1" thickBot="1" x14ac:dyDescent="0.25">
      <c r="A23" s="1"/>
      <c r="B23" s="90" t="s">
        <v>65</v>
      </c>
      <c r="C23" s="90"/>
      <c r="D23" s="4" t="s">
        <v>66</v>
      </c>
      <c r="E23" s="91" t="s">
        <v>67</v>
      </c>
      <c r="F23" s="91"/>
      <c r="G23" s="5" t="s">
        <v>68</v>
      </c>
      <c r="H23" s="6">
        <v>3595</v>
      </c>
      <c r="I23" s="4" t="s">
        <v>65</v>
      </c>
      <c r="J23" s="4" t="s">
        <v>55</v>
      </c>
      <c r="K23" s="91" t="s">
        <v>69</v>
      </c>
      <c r="L23" s="91"/>
      <c r="M23" s="91"/>
      <c r="N23" s="5" t="s">
        <v>22</v>
      </c>
      <c r="O23" s="1"/>
    </row>
    <row r="24" spans="1:15" ht="30.95" customHeight="1" thickBot="1" x14ac:dyDescent="0.25">
      <c r="A24" s="1"/>
      <c r="B24" s="90" t="s">
        <v>70</v>
      </c>
      <c r="C24" s="90"/>
      <c r="D24" s="4" t="s">
        <v>71</v>
      </c>
      <c r="E24" s="91" t="s">
        <v>67</v>
      </c>
      <c r="F24" s="91"/>
      <c r="G24" s="5" t="s">
        <v>72</v>
      </c>
      <c r="H24" s="6">
        <v>3595</v>
      </c>
      <c r="I24" s="4" t="s">
        <v>70</v>
      </c>
      <c r="J24" s="4" t="s">
        <v>20</v>
      </c>
      <c r="K24" s="91" t="s">
        <v>73</v>
      </c>
      <c r="L24" s="91"/>
      <c r="M24" s="91"/>
      <c r="N24" s="5" t="s">
        <v>22</v>
      </c>
      <c r="O24" s="1"/>
    </row>
    <row r="25" spans="1:15" ht="30.95" customHeight="1" thickBot="1" x14ac:dyDescent="0.25">
      <c r="A25" s="1"/>
      <c r="B25" s="90" t="s">
        <v>74</v>
      </c>
      <c r="C25" s="90"/>
      <c r="D25" s="4" t="s">
        <v>75</v>
      </c>
      <c r="E25" s="91" t="s">
        <v>48</v>
      </c>
      <c r="F25" s="91"/>
      <c r="G25" s="5" t="s">
        <v>49</v>
      </c>
      <c r="H25" s="6">
        <v>9100</v>
      </c>
      <c r="I25" s="4" t="s">
        <v>74</v>
      </c>
      <c r="J25" s="4" t="s">
        <v>20</v>
      </c>
      <c r="K25" s="91" t="s">
        <v>76</v>
      </c>
      <c r="L25" s="91"/>
      <c r="M25" s="91"/>
      <c r="N25" s="5" t="s">
        <v>22</v>
      </c>
      <c r="O25" s="1"/>
    </row>
    <row r="26" spans="1:15" ht="30.95" customHeight="1" thickBot="1" x14ac:dyDescent="0.25">
      <c r="A26" s="1"/>
      <c r="B26" s="90" t="s">
        <v>77</v>
      </c>
      <c r="C26" s="90"/>
      <c r="D26" s="4" t="s">
        <v>78</v>
      </c>
      <c r="E26" s="91" t="s">
        <v>79</v>
      </c>
      <c r="F26" s="91"/>
      <c r="G26" s="5" t="s">
        <v>60</v>
      </c>
      <c r="H26" s="6">
        <v>2500</v>
      </c>
      <c r="I26" s="4" t="s">
        <v>77</v>
      </c>
      <c r="J26" s="4" t="s">
        <v>20</v>
      </c>
      <c r="K26" s="91" t="s">
        <v>80</v>
      </c>
      <c r="L26" s="91"/>
      <c r="M26" s="91"/>
      <c r="N26" s="5" t="s">
        <v>22</v>
      </c>
      <c r="O26" s="1"/>
    </row>
    <row r="27" spans="1:15" ht="33" customHeight="1" thickBot="1" x14ac:dyDescent="0.25">
      <c r="A27" s="1"/>
      <c r="B27" s="90" t="s">
        <v>81</v>
      </c>
      <c r="C27" s="90"/>
      <c r="D27" s="4" t="s">
        <v>82</v>
      </c>
      <c r="E27" s="91" t="s">
        <v>28</v>
      </c>
      <c r="F27" s="91"/>
      <c r="G27" s="5" t="s">
        <v>29</v>
      </c>
      <c r="H27" s="6">
        <v>9500</v>
      </c>
      <c r="I27" s="4" t="s">
        <v>81</v>
      </c>
      <c r="J27" s="4" t="s">
        <v>20</v>
      </c>
      <c r="K27" s="91" t="s">
        <v>83</v>
      </c>
      <c r="L27" s="91"/>
      <c r="M27" s="91"/>
      <c r="N27" s="5" t="s">
        <v>22</v>
      </c>
      <c r="O27" s="1"/>
    </row>
    <row r="28" spans="1:15" ht="30.95" customHeight="1" thickBot="1" x14ac:dyDescent="0.25">
      <c r="A28" s="1"/>
      <c r="B28" s="90" t="s">
        <v>81</v>
      </c>
      <c r="C28" s="90"/>
      <c r="D28" s="4" t="s">
        <v>84</v>
      </c>
      <c r="E28" s="91" t="s">
        <v>85</v>
      </c>
      <c r="F28" s="91"/>
      <c r="G28" s="5" t="s">
        <v>19</v>
      </c>
      <c r="H28" s="6">
        <v>600</v>
      </c>
      <c r="I28" s="4" t="s">
        <v>81</v>
      </c>
      <c r="J28" s="4" t="s">
        <v>20</v>
      </c>
      <c r="K28" s="91" t="s">
        <v>86</v>
      </c>
      <c r="L28" s="91"/>
      <c r="M28" s="91"/>
      <c r="N28" s="5" t="s">
        <v>22</v>
      </c>
      <c r="O28" s="1"/>
    </row>
    <row r="29" spans="1:15" ht="30.95" customHeight="1" thickBot="1" x14ac:dyDescent="0.25">
      <c r="A29" s="1"/>
      <c r="B29" s="90" t="s">
        <v>87</v>
      </c>
      <c r="C29" s="90"/>
      <c r="D29" s="4" t="s">
        <v>88</v>
      </c>
      <c r="E29" s="91" t="s">
        <v>89</v>
      </c>
      <c r="F29" s="91"/>
      <c r="G29" s="5" t="s">
        <v>60</v>
      </c>
      <c r="H29" s="6">
        <v>2000</v>
      </c>
      <c r="I29" s="4" t="s">
        <v>87</v>
      </c>
      <c r="J29" s="4" t="s">
        <v>55</v>
      </c>
      <c r="K29" s="91" t="s">
        <v>90</v>
      </c>
      <c r="L29" s="91"/>
      <c r="M29" s="91"/>
      <c r="N29" s="5" t="s">
        <v>22</v>
      </c>
      <c r="O29" s="1"/>
    </row>
    <row r="30" spans="1:15" ht="30.95" customHeight="1" thickBot="1" x14ac:dyDescent="0.25">
      <c r="A30" s="1"/>
      <c r="B30" s="90" t="s">
        <v>91</v>
      </c>
      <c r="C30" s="90"/>
      <c r="D30" s="4" t="s">
        <v>92</v>
      </c>
      <c r="E30" s="91" t="s">
        <v>89</v>
      </c>
      <c r="F30" s="91"/>
      <c r="G30" s="5" t="s">
        <v>60</v>
      </c>
      <c r="H30" s="6">
        <v>3000</v>
      </c>
      <c r="I30" s="4" t="s">
        <v>91</v>
      </c>
      <c r="J30" s="4" t="s">
        <v>20</v>
      </c>
      <c r="K30" s="91" t="s">
        <v>93</v>
      </c>
      <c r="L30" s="91"/>
      <c r="M30" s="91"/>
      <c r="N30" s="5" t="s">
        <v>22</v>
      </c>
      <c r="O30" s="1"/>
    </row>
    <row r="31" spans="1:15" ht="33" customHeight="1" thickBot="1" x14ac:dyDescent="0.25">
      <c r="A31" s="1"/>
      <c r="B31" s="90" t="s">
        <v>94</v>
      </c>
      <c r="C31" s="90"/>
      <c r="D31" s="4" t="s">
        <v>95</v>
      </c>
      <c r="E31" s="91" t="s">
        <v>48</v>
      </c>
      <c r="F31" s="91"/>
      <c r="G31" s="5" t="s">
        <v>96</v>
      </c>
      <c r="H31" s="6">
        <v>2700</v>
      </c>
      <c r="I31" s="4" t="s">
        <v>94</v>
      </c>
      <c r="J31" s="4" t="s">
        <v>20</v>
      </c>
      <c r="K31" s="91" t="s">
        <v>97</v>
      </c>
      <c r="L31" s="91"/>
      <c r="M31" s="91"/>
      <c r="N31" s="5" t="s">
        <v>22</v>
      </c>
      <c r="O31" s="1"/>
    </row>
    <row r="32" spans="1:15" ht="30.95" customHeight="1" thickBot="1" x14ac:dyDescent="0.25">
      <c r="A32" s="1"/>
      <c r="B32" s="90" t="s">
        <v>98</v>
      </c>
      <c r="C32" s="90"/>
      <c r="D32" s="4" t="s">
        <v>99</v>
      </c>
      <c r="E32" s="91" t="s">
        <v>48</v>
      </c>
      <c r="F32" s="91"/>
      <c r="G32" s="5" t="s">
        <v>49</v>
      </c>
      <c r="H32" s="6">
        <v>15190</v>
      </c>
      <c r="I32" s="4" t="s">
        <v>98</v>
      </c>
      <c r="J32" s="4" t="s">
        <v>20</v>
      </c>
      <c r="K32" s="91" t="s">
        <v>100</v>
      </c>
      <c r="L32" s="91"/>
      <c r="M32" s="91"/>
      <c r="N32" s="5" t="s">
        <v>22</v>
      </c>
      <c r="O32" s="1"/>
    </row>
    <row r="33" spans="1:15" ht="33" customHeight="1" thickBot="1" x14ac:dyDescent="0.25">
      <c r="A33" s="1"/>
      <c r="B33" s="90" t="s">
        <v>98</v>
      </c>
      <c r="C33" s="90"/>
      <c r="D33" s="4" t="s">
        <v>101</v>
      </c>
      <c r="E33" s="91" t="s">
        <v>28</v>
      </c>
      <c r="F33" s="91"/>
      <c r="G33" s="5" t="s">
        <v>102</v>
      </c>
      <c r="H33" s="6">
        <v>9500</v>
      </c>
      <c r="I33" s="4" t="s">
        <v>98</v>
      </c>
      <c r="J33" s="4" t="s">
        <v>20</v>
      </c>
      <c r="K33" s="91" t="s">
        <v>103</v>
      </c>
      <c r="L33" s="91"/>
      <c r="M33" s="91"/>
      <c r="N33" s="5" t="s">
        <v>104</v>
      </c>
      <c r="O33" s="1"/>
    </row>
    <row r="34" spans="1:15" ht="30.95" customHeight="1" thickBot="1" x14ac:dyDescent="0.25">
      <c r="A34" s="1"/>
      <c r="B34" s="90" t="s">
        <v>105</v>
      </c>
      <c r="C34" s="90"/>
      <c r="D34" s="4" t="s">
        <v>106</v>
      </c>
      <c r="E34" s="91" t="s">
        <v>107</v>
      </c>
      <c r="F34" s="91"/>
      <c r="G34" s="5" t="s">
        <v>108</v>
      </c>
      <c r="H34" s="6">
        <v>1300</v>
      </c>
      <c r="I34" s="4" t="s">
        <v>105</v>
      </c>
      <c r="J34" s="4" t="s">
        <v>20</v>
      </c>
      <c r="K34" s="91" t="s">
        <v>109</v>
      </c>
      <c r="L34" s="91"/>
      <c r="M34" s="91"/>
      <c r="N34" s="5" t="s">
        <v>22</v>
      </c>
      <c r="O34" s="1"/>
    </row>
    <row r="35" spans="1:15" ht="30.95" customHeight="1" thickBot="1" x14ac:dyDescent="0.25">
      <c r="A35" s="1"/>
      <c r="B35" s="90" t="s">
        <v>105</v>
      </c>
      <c r="C35" s="90"/>
      <c r="D35" s="4" t="s">
        <v>110</v>
      </c>
      <c r="E35" s="91" t="s">
        <v>111</v>
      </c>
      <c r="F35" s="91"/>
      <c r="G35" s="5" t="s">
        <v>112</v>
      </c>
      <c r="H35" s="6">
        <v>840</v>
      </c>
      <c r="I35" s="4" t="s">
        <v>105</v>
      </c>
      <c r="J35" s="4" t="s">
        <v>20</v>
      </c>
      <c r="K35" s="91" t="s">
        <v>113</v>
      </c>
      <c r="L35" s="91"/>
      <c r="M35" s="91"/>
      <c r="N35" s="5" t="s">
        <v>22</v>
      </c>
      <c r="O35" s="1"/>
    </row>
    <row r="36" spans="1:15" ht="33" customHeight="1" thickBot="1" x14ac:dyDescent="0.25">
      <c r="A36" s="1"/>
      <c r="B36" s="90" t="s">
        <v>114</v>
      </c>
      <c r="C36" s="90"/>
      <c r="D36" s="4" t="s">
        <v>115</v>
      </c>
      <c r="E36" s="91" t="s">
        <v>28</v>
      </c>
      <c r="F36" s="91"/>
      <c r="G36" s="5" t="s">
        <v>116</v>
      </c>
      <c r="H36" s="6">
        <v>9500</v>
      </c>
      <c r="I36" s="4" t="s">
        <v>114</v>
      </c>
      <c r="J36" s="4" t="s">
        <v>20</v>
      </c>
      <c r="K36" s="91" t="s">
        <v>117</v>
      </c>
      <c r="L36" s="91"/>
      <c r="M36" s="91"/>
      <c r="N36" s="5" t="s">
        <v>104</v>
      </c>
      <c r="O36" s="1"/>
    </row>
    <row r="37" spans="1:15" ht="30.95" customHeight="1" thickBot="1" x14ac:dyDescent="0.25">
      <c r="A37" s="1"/>
      <c r="B37" s="90" t="s">
        <v>118</v>
      </c>
      <c r="C37" s="90"/>
      <c r="D37" s="4" t="s">
        <v>119</v>
      </c>
      <c r="E37" s="91" t="s">
        <v>48</v>
      </c>
      <c r="F37" s="91"/>
      <c r="G37" s="5" t="s">
        <v>49</v>
      </c>
      <c r="H37" s="6">
        <v>13790</v>
      </c>
      <c r="I37" s="4" t="s">
        <v>118</v>
      </c>
      <c r="J37" s="4" t="s">
        <v>20</v>
      </c>
      <c r="K37" s="91" t="s">
        <v>120</v>
      </c>
      <c r="L37" s="91"/>
      <c r="M37" s="91"/>
      <c r="N37" s="5" t="s">
        <v>22</v>
      </c>
      <c r="O37" s="1"/>
    </row>
    <row r="38" spans="1:15" ht="30.95" customHeight="1" thickBot="1" x14ac:dyDescent="0.25">
      <c r="A38" s="1"/>
      <c r="B38" s="90" t="s">
        <v>121</v>
      </c>
      <c r="C38" s="90"/>
      <c r="D38" s="4" t="s">
        <v>122</v>
      </c>
      <c r="E38" s="91" t="s">
        <v>123</v>
      </c>
      <c r="F38" s="91"/>
      <c r="G38" s="5" t="s">
        <v>19</v>
      </c>
      <c r="H38" s="6">
        <v>2200</v>
      </c>
      <c r="I38" s="4" t="s">
        <v>121</v>
      </c>
      <c r="J38" s="4" t="s">
        <v>55</v>
      </c>
      <c r="K38" s="91" t="s">
        <v>124</v>
      </c>
      <c r="L38" s="91"/>
      <c r="M38" s="91"/>
      <c r="N38" s="5" t="s">
        <v>22</v>
      </c>
      <c r="O38" s="1"/>
    </row>
    <row r="39" spans="1:15" ht="33" customHeight="1" thickBot="1" x14ac:dyDescent="0.25">
      <c r="A39" s="1"/>
      <c r="B39" s="90" t="s">
        <v>125</v>
      </c>
      <c r="C39" s="90"/>
      <c r="D39" s="4" t="s">
        <v>126</v>
      </c>
      <c r="E39" s="91" t="s">
        <v>127</v>
      </c>
      <c r="F39" s="91"/>
      <c r="G39" s="5" t="s">
        <v>128</v>
      </c>
      <c r="H39" s="6">
        <v>4809.6499999999996</v>
      </c>
      <c r="I39" s="4" t="s">
        <v>125</v>
      </c>
      <c r="J39" s="4" t="s">
        <v>20</v>
      </c>
      <c r="K39" s="91" t="s">
        <v>129</v>
      </c>
      <c r="L39" s="91"/>
      <c r="M39" s="91"/>
      <c r="N39" s="5" t="s">
        <v>22</v>
      </c>
      <c r="O39" s="1"/>
    </row>
    <row r="40" spans="1:15" ht="33" customHeight="1" thickBot="1" x14ac:dyDescent="0.25">
      <c r="A40" s="1"/>
      <c r="B40" s="90" t="s">
        <v>125</v>
      </c>
      <c r="C40" s="90"/>
      <c r="D40" s="4" t="s">
        <v>130</v>
      </c>
      <c r="E40" s="91" t="s">
        <v>123</v>
      </c>
      <c r="F40" s="91"/>
      <c r="G40" s="5" t="s">
        <v>131</v>
      </c>
      <c r="H40" s="6">
        <v>2200</v>
      </c>
      <c r="I40" s="4" t="s">
        <v>125</v>
      </c>
      <c r="J40" s="4" t="s">
        <v>20</v>
      </c>
      <c r="K40" s="91" t="s">
        <v>132</v>
      </c>
      <c r="L40" s="91"/>
      <c r="M40" s="91"/>
      <c r="N40" s="5" t="s">
        <v>22</v>
      </c>
      <c r="O40" s="1"/>
    </row>
    <row r="41" spans="1:15" ht="33" customHeight="1" thickBot="1" x14ac:dyDescent="0.25">
      <c r="A41" s="1"/>
      <c r="B41" s="90" t="s">
        <v>133</v>
      </c>
      <c r="C41" s="90"/>
      <c r="D41" s="4" t="s">
        <v>134</v>
      </c>
      <c r="E41" s="91" t="s">
        <v>24</v>
      </c>
      <c r="F41" s="91"/>
      <c r="G41" s="5" t="s">
        <v>25</v>
      </c>
      <c r="H41" s="6">
        <v>1200</v>
      </c>
      <c r="I41" s="4" t="s">
        <v>133</v>
      </c>
      <c r="J41" s="4" t="s">
        <v>20</v>
      </c>
      <c r="K41" s="91" t="s">
        <v>135</v>
      </c>
      <c r="L41" s="91"/>
      <c r="M41" s="91"/>
      <c r="N41" s="5" t="s">
        <v>22</v>
      </c>
      <c r="O41" s="1"/>
    </row>
    <row r="42" spans="1:15" ht="33" customHeight="1" thickBot="1" x14ac:dyDescent="0.25">
      <c r="A42" s="1"/>
      <c r="B42" s="90" t="s">
        <v>133</v>
      </c>
      <c r="C42" s="90"/>
      <c r="D42" s="4" t="s">
        <v>136</v>
      </c>
      <c r="E42" s="91" t="s">
        <v>137</v>
      </c>
      <c r="F42" s="91"/>
      <c r="G42" s="5" t="s">
        <v>138</v>
      </c>
      <c r="H42" s="6">
        <v>2800</v>
      </c>
      <c r="I42" s="4" t="s">
        <v>133</v>
      </c>
      <c r="J42" s="4" t="s">
        <v>20</v>
      </c>
      <c r="K42" s="91" t="s">
        <v>139</v>
      </c>
      <c r="L42" s="91"/>
      <c r="M42" s="91"/>
      <c r="N42" s="5" t="s">
        <v>22</v>
      </c>
      <c r="O42" s="1"/>
    </row>
    <row r="43" spans="1:15" ht="33" customHeight="1" thickBot="1" x14ac:dyDescent="0.25">
      <c r="A43" s="1"/>
      <c r="B43" s="90" t="s">
        <v>140</v>
      </c>
      <c r="C43" s="90"/>
      <c r="D43" s="4" t="s">
        <v>141</v>
      </c>
      <c r="E43" s="91" t="s">
        <v>142</v>
      </c>
      <c r="F43" s="91"/>
      <c r="G43" s="5" t="s">
        <v>143</v>
      </c>
      <c r="H43" s="6">
        <v>4200</v>
      </c>
      <c r="I43" s="4" t="s">
        <v>140</v>
      </c>
      <c r="J43" s="4" t="s">
        <v>20</v>
      </c>
      <c r="K43" s="91" t="s">
        <v>144</v>
      </c>
      <c r="L43" s="91"/>
      <c r="M43" s="91"/>
      <c r="N43" s="5" t="s">
        <v>22</v>
      </c>
      <c r="O43" s="1"/>
    </row>
    <row r="44" spans="1:15" ht="30.95" customHeight="1" thickBot="1" x14ac:dyDescent="0.25">
      <c r="A44" s="1"/>
      <c r="B44" s="90" t="s">
        <v>145</v>
      </c>
      <c r="C44" s="90"/>
      <c r="D44" s="4" t="s">
        <v>146</v>
      </c>
      <c r="E44" s="91" t="s">
        <v>48</v>
      </c>
      <c r="F44" s="91"/>
      <c r="G44" s="5" t="s">
        <v>49</v>
      </c>
      <c r="H44" s="6">
        <v>15420</v>
      </c>
      <c r="I44" s="4" t="s">
        <v>145</v>
      </c>
      <c r="J44" s="4" t="s">
        <v>20</v>
      </c>
      <c r="K44" s="91" t="s">
        <v>147</v>
      </c>
      <c r="L44" s="91"/>
      <c r="M44" s="91"/>
      <c r="N44" s="5" t="s">
        <v>22</v>
      </c>
      <c r="O44" s="1"/>
    </row>
    <row r="45" spans="1:15" ht="33" customHeight="1" thickBot="1" x14ac:dyDescent="0.25">
      <c r="A45" s="1"/>
      <c r="B45" s="90" t="s">
        <v>148</v>
      </c>
      <c r="C45" s="90"/>
      <c r="D45" s="4" t="s">
        <v>149</v>
      </c>
      <c r="E45" s="91" t="s">
        <v>28</v>
      </c>
      <c r="F45" s="91"/>
      <c r="G45" s="5" t="s">
        <v>102</v>
      </c>
      <c r="H45" s="6">
        <v>9500</v>
      </c>
      <c r="I45" s="4" t="s">
        <v>148</v>
      </c>
      <c r="J45" s="4" t="s">
        <v>20</v>
      </c>
      <c r="K45" s="91" t="s">
        <v>150</v>
      </c>
      <c r="L45" s="91"/>
      <c r="M45" s="91"/>
      <c r="N45" s="5" t="s">
        <v>104</v>
      </c>
      <c r="O45" s="1"/>
    </row>
    <row r="46" spans="1:15" ht="30.95" customHeight="1" thickBot="1" x14ac:dyDescent="0.25">
      <c r="A46" s="1"/>
      <c r="B46" s="90" t="s">
        <v>151</v>
      </c>
      <c r="C46" s="90"/>
      <c r="D46" s="4" t="s">
        <v>152</v>
      </c>
      <c r="E46" s="91" t="s">
        <v>153</v>
      </c>
      <c r="F46" s="91"/>
      <c r="G46" s="5" t="s">
        <v>154</v>
      </c>
      <c r="H46" s="6">
        <v>1400</v>
      </c>
      <c r="I46" s="4" t="s">
        <v>151</v>
      </c>
      <c r="J46" s="4" t="s">
        <v>20</v>
      </c>
      <c r="K46" s="91" t="s">
        <v>155</v>
      </c>
      <c r="L46" s="91"/>
      <c r="M46" s="91"/>
      <c r="N46" s="5" t="s">
        <v>22</v>
      </c>
      <c r="O46" s="1"/>
    </row>
  </sheetData>
  <mergeCells count="115">
    <mergeCell ref="B1:E2"/>
    <mergeCell ref="F2:K4"/>
    <mergeCell ref="B3:E5"/>
    <mergeCell ref="M4:N6"/>
    <mergeCell ref="F5:K8"/>
    <mergeCell ref="B6:E7"/>
    <mergeCell ref="B13:C13"/>
    <mergeCell ref="E13:F13"/>
    <mergeCell ref="K13:M13"/>
    <mergeCell ref="B14:C14"/>
    <mergeCell ref="E14:F14"/>
    <mergeCell ref="K14:M14"/>
    <mergeCell ref="C9:N10"/>
    <mergeCell ref="B11:C11"/>
    <mergeCell ref="E11:F11"/>
    <mergeCell ref="K11:M11"/>
    <mergeCell ref="B12:C12"/>
    <mergeCell ref="E12:F12"/>
    <mergeCell ref="K12:M12"/>
    <mergeCell ref="B17:C17"/>
    <mergeCell ref="E17:F17"/>
    <mergeCell ref="K17:M17"/>
    <mergeCell ref="B18:C18"/>
    <mergeCell ref="E18:F18"/>
    <mergeCell ref="K18:M18"/>
    <mergeCell ref="B15:C15"/>
    <mergeCell ref="E15:F15"/>
    <mergeCell ref="K15:M15"/>
    <mergeCell ref="B16:C16"/>
    <mergeCell ref="E16:F16"/>
    <mergeCell ref="K16:M16"/>
    <mergeCell ref="B21:C21"/>
    <mergeCell ref="E21:F21"/>
    <mergeCell ref="K21:M21"/>
    <mergeCell ref="B22:C22"/>
    <mergeCell ref="E22:F22"/>
    <mergeCell ref="K22:M22"/>
    <mergeCell ref="B19:C19"/>
    <mergeCell ref="E19:F19"/>
    <mergeCell ref="K19:M19"/>
    <mergeCell ref="B20:C20"/>
    <mergeCell ref="E20:F20"/>
    <mergeCell ref="K20:M20"/>
    <mergeCell ref="B25:C25"/>
    <mergeCell ref="E25:F25"/>
    <mergeCell ref="K25:M25"/>
    <mergeCell ref="B26:C26"/>
    <mergeCell ref="E26:F26"/>
    <mergeCell ref="K26:M26"/>
    <mergeCell ref="B23:C23"/>
    <mergeCell ref="E23:F23"/>
    <mergeCell ref="K23:M23"/>
    <mergeCell ref="B24:C24"/>
    <mergeCell ref="E24:F24"/>
    <mergeCell ref="K24:M24"/>
    <mergeCell ref="B29:C29"/>
    <mergeCell ref="E29:F29"/>
    <mergeCell ref="K29:M29"/>
    <mergeCell ref="B30:C30"/>
    <mergeCell ref="E30:F30"/>
    <mergeCell ref="K30:M30"/>
    <mergeCell ref="B27:C27"/>
    <mergeCell ref="E27:F27"/>
    <mergeCell ref="K27:M27"/>
    <mergeCell ref="B28:C28"/>
    <mergeCell ref="E28:F28"/>
    <mergeCell ref="K28:M28"/>
    <mergeCell ref="B33:C33"/>
    <mergeCell ref="E33:F33"/>
    <mergeCell ref="K33:M33"/>
    <mergeCell ref="B34:C34"/>
    <mergeCell ref="E34:F34"/>
    <mergeCell ref="K34:M34"/>
    <mergeCell ref="B31:C31"/>
    <mergeCell ref="E31:F31"/>
    <mergeCell ref="K31:M31"/>
    <mergeCell ref="B32:C32"/>
    <mergeCell ref="E32:F32"/>
    <mergeCell ref="K32:M32"/>
    <mergeCell ref="B37:C37"/>
    <mergeCell ref="E37:F37"/>
    <mergeCell ref="K37:M37"/>
    <mergeCell ref="B38:C38"/>
    <mergeCell ref="E38:F38"/>
    <mergeCell ref="K38:M38"/>
    <mergeCell ref="B35:C35"/>
    <mergeCell ref="E35:F35"/>
    <mergeCell ref="K35:M35"/>
    <mergeCell ref="B36:C36"/>
    <mergeCell ref="E36:F36"/>
    <mergeCell ref="K36:M36"/>
    <mergeCell ref="B41:C41"/>
    <mergeCell ref="E41:F41"/>
    <mergeCell ref="K41:M41"/>
    <mergeCell ref="B42:C42"/>
    <mergeCell ref="E42:F42"/>
    <mergeCell ref="K42:M42"/>
    <mergeCell ref="B39:C39"/>
    <mergeCell ref="E39:F39"/>
    <mergeCell ref="K39:M39"/>
    <mergeCell ref="B40:C40"/>
    <mergeCell ref="E40:F40"/>
    <mergeCell ref="K40:M40"/>
    <mergeCell ref="B45:C45"/>
    <mergeCell ref="E45:F45"/>
    <mergeCell ref="K45:M45"/>
    <mergeCell ref="B46:C46"/>
    <mergeCell ref="E46:F46"/>
    <mergeCell ref="K46:M46"/>
    <mergeCell ref="B43:C43"/>
    <mergeCell ref="E43:F43"/>
    <mergeCell ref="K43:M43"/>
    <mergeCell ref="B44:C44"/>
    <mergeCell ref="E44:F44"/>
    <mergeCell ref="K44:M44"/>
  </mergeCells>
  <pageMargins left="0" right="0" top="0" bottom="0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87E1-0A4C-4B26-8AA9-4F0E0183FC4F}">
  <sheetPr>
    <outlinePr summaryBelow="0"/>
  </sheetPr>
  <dimension ref="A1:L22"/>
  <sheetViews>
    <sheetView showGridLines="0" view="pageBreakPreview" zoomScaleNormal="100" zoomScaleSheetLayoutView="100" workbookViewId="0">
      <pane ySplit="1" topLeftCell="A2" activePane="bottomLeft" state="frozen"/>
      <selection pane="bottomLeft" activeCell="F13" sqref="F13"/>
    </sheetView>
  </sheetViews>
  <sheetFormatPr defaultRowHeight="18.75" x14ac:dyDescent="0.3"/>
  <cols>
    <col min="1" max="1" width="2.5" style="20" customWidth="1"/>
    <col min="2" max="2" width="0.125" style="20" customWidth="1"/>
    <col min="3" max="3" width="6.25" style="20" customWidth="1"/>
    <col min="4" max="4" width="24" style="20" customWidth="1"/>
    <col min="5" max="5" width="13.25" style="48" customWidth="1"/>
    <col min="6" max="7" width="13.5" style="48" customWidth="1"/>
    <col min="8" max="8" width="22.625" style="20" customWidth="1"/>
    <col min="9" max="9" width="23.375" style="20" customWidth="1"/>
    <col min="10" max="10" width="13.75" style="20" customWidth="1"/>
    <col min="11" max="11" width="24.125" style="20" customWidth="1"/>
    <col min="12" max="12" width="3.125" style="20" customWidth="1"/>
    <col min="13" max="16384" width="9" style="20"/>
  </cols>
  <sheetData>
    <row r="1" spans="1:12" ht="0.95" customHeight="1" x14ac:dyDescent="0.3">
      <c r="A1" s="18"/>
      <c r="B1" s="104" t="s">
        <v>0</v>
      </c>
      <c r="C1" s="104"/>
      <c r="D1" s="104"/>
      <c r="E1" s="19"/>
      <c r="F1" s="19"/>
      <c r="G1" s="19"/>
      <c r="H1" s="18"/>
      <c r="I1" s="18"/>
      <c r="J1" s="18"/>
      <c r="K1" s="18"/>
    </row>
    <row r="2" spans="1:12" ht="31.5" customHeight="1" x14ac:dyDescent="0.3">
      <c r="A2" s="102" t="s">
        <v>179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3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s="24" customFormat="1" ht="20.25" customHeight="1" x14ac:dyDescent="0.3">
      <c r="A4" s="103" t="s">
        <v>180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3">
      <c r="A5" s="103"/>
      <c r="B5" s="103"/>
      <c r="C5" s="103"/>
      <c r="D5" s="103"/>
      <c r="E5" s="103"/>
      <c r="F5" s="103"/>
      <c r="G5" s="103"/>
      <c r="H5" s="103"/>
      <c r="I5" s="23"/>
      <c r="J5" s="23"/>
      <c r="K5" s="21"/>
    </row>
    <row r="6" spans="1:12" x14ac:dyDescent="0.3">
      <c r="A6" s="22"/>
      <c r="B6" s="22"/>
      <c r="C6" s="25" t="s">
        <v>156</v>
      </c>
      <c r="D6" s="25" t="s">
        <v>157</v>
      </c>
      <c r="E6" s="25" t="s">
        <v>158</v>
      </c>
      <c r="F6" s="26" t="s">
        <v>159</v>
      </c>
      <c r="G6" s="25" t="s">
        <v>160</v>
      </c>
      <c r="H6" s="27" t="s">
        <v>161</v>
      </c>
      <c r="I6" s="80" t="s">
        <v>162</v>
      </c>
      <c r="J6" s="25" t="s">
        <v>163</v>
      </c>
      <c r="K6" s="28" t="s">
        <v>164</v>
      </c>
    </row>
    <row r="7" spans="1:12" x14ac:dyDescent="0.3">
      <c r="A7" s="22"/>
      <c r="B7" s="22"/>
      <c r="C7" s="29"/>
      <c r="D7" s="29"/>
      <c r="E7" s="29" t="s">
        <v>165</v>
      </c>
      <c r="F7" s="30" t="s">
        <v>166</v>
      </c>
      <c r="G7" s="29"/>
      <c r="H7" s="31" t="s">
        <v>167</v>
      </c>
      <c r="I7" s="81" t="s">
        <v>168</v>
      </c>
      <c r="J7" s="29" t="s">
        <v>169</v>
      </c>
      <c r="K7" s="32" t="s">
        <v>170</v>
      </c>
    </row>
    <row r="8" spans="1:12" x14ac:dyDescent="0.3">
      <c r="A8" s="33"/>
      <c r="B8" s="86"/>
      <c r="C8" s="35">
        <v>2</v>
      </c>
      <c r="D8" s="35">
        <v>3</v>
      </c>
      <c r="E8" s="35">
        <v>4</v>
      </c>
      <c r="F8" s="35">
        <v>5</v>
      </c>
      <c r="G8" s="35">
        <v>6</v>
      </c>
      <c r="H8" s="35">
        <v>7</v>
      </c>
      <c r="I8" s="35">
        <v>8</v>
      </c>
      <c r="J8" s="35">
        <v>9</v>
      </c>
      <c r="K8" s="35">
        <v>10</v>
      </c>
    </row>
    <row r="9" spans="1:12" ht="44.25" customHeight="1" x14ac:dyDescent="0.3">
      <c r="A9" s="33"/>
      <c r="B9" s="36"/>
      <c r="C9" s="37">
        <v>1</v>
      </c>
      <c r="D9" s="38" t="s">
        <v>60</v>
      </c>
      <c r="E9" s="40">
        <v>2000</v>
      </c>
      <c r="F9" s="40">
        <v>2000</v>
      </c>
      <c r="G9" s="40" t="s">
        <v>173</v>
      </c>
      <c r="H9" s="41" t="s">
        <v>275</v>
      </c>
      <c r="I9" s="41" t="s">
        <v>286</v>
      </c>
      <c r="J9" s="42" t="s">
        <v>174</v>
      </c>
      <c r="K9" s="38" t="s">
        <v>289</v>
      </c>
    </row>
    <row r="10" spans="1:12" ht="51" customHeight="1" x14ac:dyDescent="0.3">
      <c r="A10" s="33"/>
      <c r="B10" s="36"/>
      <c r="C10" s="37">
        <v>2</v>
      </c>
      <c r="D10" s="38" t="s">
        <v>60</v>
      </c>
      <c r="E10" s="40">
        <v>3000</v>
      </c>
      <c r="F10" s="40">
        <v>3000</v>
      </c>
      <c r="G10" s="40" t="s">
        <v>173</v>
      </c>
      <c r="H10" s="41" t="s">
        <v>276</v>
      </c>
      <c r="I10" s="41" t="s">
        <v>286</v>
      </c>
      <c r="J10" s="42" t="s">
        <v>174</v>
      </c>
      <c r="K10" s="38" t="s">
        <v>290</v>
      </c>
    </row>
    <row r="11" spans="1:12" ht="48" customHeight="1" x14ac:dyDescent="0.3">
      <c r="A11" s="33"/>
      <c r="B11" s="36"/>
      <c r="C11" s="37">
        <v>3</v>
      </c>
      <c r="D11" s="38" t="s">
        <v>96</v>
      </c>
      <c r="E11" s="40">
        <v>2700</v>
      </c>
      <c r="F11" s="40">
        <v>2700</v>
      </c>
      <c r="G11" s="40" t="s">
        <v>173</v>
      </c>
      <c r="H11" s="41" t="s">
        <v>277</v>
      </c>
      <c r="I11" s="41" t="s">
        <v>234</v>
      </c>
      <c r="J11" s="42" t="s">
        <v>174</v>
      </c>
      <c r="K11" s="38" t="s">
        <v>291</v>
      </c>
    </row>
    <row r="12" spans="1:12" ht="48" customHeight="1" x14ac:dyDescent="0.3">
      <c r="A12" s="33"/>
      <c r="B12" s="36"/>
      <c r="C12" s="37">
        <v>4</v>
      </c>
      <c r="D12" s="38" t="s">
        <v>49</v>
      </c>
      <c r="E12" s="40">
        <v>15190</v>
      </c>
      <c r="F12" s="40">
        <v>15190</v>
      </c>
      <c r="G12" s="40" t="s">
        <v>173</v>
      </c>
      <c r="H12" s="41" t="s">
        <v>278</v>
      </c>
      <c r="I12" s="41" t="s">
        <v>234</v>
      </c>
      <c r="J12" s="42" t="s">
        <v>174</v>
      </c>
      <c r="K12" s="38" t="s">
        <v>292</v>
      </c>
    </row>
    <row r="13" spans="1:12" ht="48" customHeight="1" x14ac:dyDescent="0.3">
      <c r="A13" s="33"/>
      <c r="B13" s="36"/>
      <c r="C13" s="37">
        <v>5</v>
      </c>
      <c r="D13" s="38" t="s">
        <v>191</v>
      </c>
      <c r="E13" s="40">
        <v>3000</v>
      </c>
      <c r="F13" s="40">
        <v>3000</v>
      </c>
      <c r="G13" s="40" t="s">
        <v>173</v>
      </c>
      <c r="H13" s="41" t="s">
        <v>279</v>
      </c>
      <c r="I13" s="41" t="s">
        <v>262</v>
      </c>
      <c r="J13" s="42" t="s">
        <v>174</v>
      </c>
      <c r="K13" s="38" t="s">
        <v>293</v>
      </c>
    </row>
    <row r="14" spans="1:12" ht="48" customHeight="1" x14ac:dyDescent="0.3">
      <c r="A14" s="33"/>
      <c r="B14" s="36"/>
      <c r="C14" s="37">
        <v>6</v>
      </c>
      <c r="D14" s="38" t="s">
        <v>192</v>
      </c>
      <c r="E14" s="40">
        <v>17860</v>
      </c>
      <c r="F14" s="40">
        <v>17860</v>
      </c>
      <c r="G14" s="40" t="s">
        <v>173</v>
      </c>
      <c r="H14" s="41" t="s">
        <v>280</v>
      </c>
      <c r="I14" s="41" t="s">
        <v>287</v>
      </c>
      <c r="J14" s="42" t="s">
        <v>174</v>
      </c>
      <c r="K14" s="38" t="s">
        <v>294</v>
      </c>
    </row>
    <row r="15" spans="1:12" ht="45.75" customHeight="1" x14ac:dyDescent="0.3">
      <c r="A15" s="33"/>
      <c r="B15" s="36"/>
      <c r="C15" s="37">
        <v>7</v>
      </c>
      <c r="D15" s="38" t="s">
        <v>102</v>
      </c>
      <c r="E15" s="40">
        <v>9500</v>
      </c>
      <c r="F15" s="40">
        <v>9500</v>
      </c>
      <c r="G15" s="40" t="s">
        <v>173</v>
      </c>
      <c r="H15" s="41" t="s">
        <v>281</v>
      </c>
      <c r="I15" s="41" t="s">
        <v>288</v>
      </c>
      <c r="J15" s="42" t="s">
        <v>174</v>
      </c>
      <c r="K15" s="38" t="s">
        <v>295</v>
      </c>
    </row>
    <row r="16" spans="1:12" ht="37.5" x14ac:dyDescent="0.3">
      <c r="A16" s="21"/>
      <c r="B16" s="21"/>
      <c r="C16" s="37">
        <v>8</v>
      </c>
      <c r="D16" s="43" t="s">
        <v>33</v>
      </c>
      <c r="E16" s="40">
        <v>8100</v>
      </c>
      <c r="F16" s="40">
        <v>8100</v>
      </c>
      <c r="G16" s="40" t="s">
        <v>173</v>
      </c>
      <c r="H16" s="41" t="s">
        <v>282</v>
      </c>
      <c r="I16" s="41" t="s">
        <v>226</v>
      </c>
      <c r="J16" s="42" t="s">
        <v>174</v>
      </c>
      <c r="K16" s="38" t="s">
        <v>238</v>
      </c>
    </row>
    <row r="17" spans="1:11" ht="37.5" x14ac:dyDescent="0.3">
      <c r="A17" s="21"/>
      <c r="B17" s="21"/>
      <c r="C17" s="37">
        <v>9</v>
      </c>
      <c r="D17" s="43" t="s">
        <v>33</v>
      </c>
      <c r="E17" s="40">
        <v>8100</v>
      </c>
      <c r="F17" s="40">
        <v>8100</v>
      </c>
      <c r="G17" s="40" t="s">
        <v>173</v>
      </c>
      <c r="H17" s="41" t="s">
        <v>283</v>
      </c>
      <c r="I17" s="41" t="s">
        <v>227</v>
      </c>
      <c r="J17" s="42" t="s">
        <v>174</v>
      </c>
      <c r="K17" s="38" t="s">
        <v>239</v>
      </c>
    </row>
    <row r="18" spans="1:11" ht="37.5" x14ac:dyDescent="0.3">
      <c r="A18" s="21"/>
      <c r="B18" s="21"/>
      <c r="C18" s="37">
        <v>10</v>
      </c>
      <c r="D18" s="43" t="s">
        <v>33</v>
      </c>
      <c r="E18" s="40">
        <v>8100</v>
      </c>
      <c r="F18" s="40">
        <v>8100</v>
      </c>
      <c r="G18" s="40" t="s">
        <v>173</v>
      </c>
      <c r="H18" s="41" t="s">
        <v>284</v>
      </c>
      <c r="I18" s="41" t="s">
        <v>228</v>
      </c>
      <c r="J18" s="42" t="s">
        <v>174</v>
      </c>
      <c r="K18" s="38" t="s">
        <v>240</v>
      </c>
    </row>
    <row r="19" spans="1:11" ht="37.5" x14ac:dyDescent="0.3">
      <c r="A19" s="21"/>
      <c r="B19" s="21"/>
      <c r="C19" s="37">
        <v>11</v>
      </c>
      <c r="D19" s="43" t="s">
        <v>185</v>
      </c>
      <c r="E19" s="40">
        <v>9000</v>
      </c>
      <c r="F19" s="40">
        <v>9000</v>
      </c>
      <c r="G19" s="40" t="s">
        <v>173</v>
      </c>
      <c r="H19" s="41" t="s">
        <v>255</v>
      </c>
      <c r="I19" s="41" t="s">
        <v>229</v>
      </c>
      <c r="J19" s="42" t="s">
        <v>174</v>
      </c>
      <c r="K19" s="38" t="s">
        <v>241</v>
      </c>
    </row>
    <row r="20" spans="1:11" ht="37.5" x14ac:dyDescent="0.3">
      <c r="A20" s="21"/>
      <c r="B20" s="21"/>
      <c r="C20" s="37">
        <v>12</v>
      </c>
      <c r="D20" s="43" t="s">
        <v>37</v>
      </c>
      <c r="E20" s="40">
        <v>9000</v>
      </c>
      <c r="F20" s="40">
        <v>9000</v>
      </c>
      <c r="G20" s="40" t="s">
        <v>173</v>
      </c>
      <c r="H20" s="41" t="s">
        <v>285</v>
      </c>
      <c r="I20" s="41" t="s">
        <v>230</v>
      </c>
      <c r="J20" s="42" t="s">
        <v>174</v>
      </c>
      <c r="K20" s="38" t="s">
        <v>242</v>
      </c>
    </row>
    <row r="21" spans="1:11" ht="37.5" x14ac:dyDescent="0.3">
      <c r="A21" s="21"/>
      <c r="B21" s="21"/>
      <c r="C21" s="37">
        <v>13</v>
      </c>
      <c r="D21" s="43" t="s">
        <v>41</v>
      </c>
      <c r="E21" s="40">
        <v>9000</v>
      </c>
      <c r="F21" s="40">
        <v>9000</v>
      </c>
      <c r="G21" s="40" t="s">
        <v>173</v>
      </c>
      <c r="H21" s="41" t="s">
        <v>270</v>
      </c>
      <c r="I21" s="41" t="s">
        <v>231</v>
      </c>
      <c r="J21" s="42" t="s">
        <v>174</v>
      </c>
      <c r="K21" s="38" t="s">
        <v>186</v>
      </c>
    </row>
    <row r="22" spans="1:11" x14ac:dyDescent="0.3">
      <c r="E22" s="47"/>
    </row>
  </sheetData>
  <mergeCells count="5">
    <mergeCell ref="B1:D1"/>
    <mergeCell ref="A5:H5"/>
    <mergeCell ref="A2:L2"/>
    <mergeCell ref="A3:L3"/>
    <mergeCell ref="A4:L4"/>
  </mergeCells>
  <pageMargins left="0" right="0" top="0" bottom="0" header="0" footer="0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C9D4-7EC7-4835-9CD0-432CCD9378E2}">
  <sheetPr>
    <tabColor theme="9" tint="0.59999389629810485"/>
  </sheetPr>
  <dimension ref="B1:I19"/>
  <sheetViews>
    <sheetView workbookViewId="0">
      <selection activeCell="B3" sqref="B3:I3"/>
    </sheetView>
  </sheetViews>
  <sheetFormatPr defaultRowHeight="23.25" x14ac:dyDescent="0.35"/>
  <cols>
    <col min="1" max="1" width="3.25" style="11" customWidth="1"/>
    <col min="2" max="2" width="9.5" style="11" customWidth="1"/>
    <col min="3" max="3" width="16.125" style="11" customWidth="1"/>
    <col min="4" max="4" width="26" style="11" customWidth="1"/>
    <col min="5" max="5" width="17.375" style="11" customWidth="1"/>
    <col min="6" max="6" width="21.625" style="11" customWidth="1"/>
    <col min="7" max="16384" width="9" style="11"/>
  </cols>
  <sheetData>
    <row r="1" spans="2:9" s="7" customFormat="1" x14ac:dyDescent="0.35">
      <c r="B1" s="98" t="s">
        <v>203</v>
      </c>
      <c r="C1" s="98"/>
      <c r="D1" s="98"/>
      <c r="E1" s="98"/>
      <c r="F1" s="98"/>
      <c r="G1" s="98"/>
      <c r="H1" s="98"/>
      <c r="I1" s="98"/>
    </row>
    <row r="2" spans="2:9" s="7" customFormat="1" x14ac:dyDescent="0.35">
      <c r="B2" s="98" t="s">
        <v>333</v>
      </c>
      <c r="C2" s="98"/>
      <c r="D2" s="98"/>
      <c r="E2" s="98"/>
      <c r="F2" s="98"/>
      <c r="G2" s="98"/>
      <c r="H2" s="98"/>
      <c r="I2" s="98"/>
    </row>
    <row r="3" spans="2:9" s="7" customFormat="1" x14ac:dyDescent="0.35">
      <c r="B3" s="98" t="s">
        <v>204</v>
      </c>
      <c r="C3" s="98"/>
      <c r="D3" s="98"/>
      <c r="E3" s="98"/>
      <c r="F3" s="98"/>
      <c r="G3" s="98"/>
      <c r="H3" s="98"/>
      <c r="I3" s="98"/>
    </row>
    <row r="4" spans="2:9" s="7" customFormat="1" x14ac:dyDescent="0.35"/>
    <row r="5" spans="2:9" s="9" customFormat="1" ht="27.75" customHeight="1" x14ac:dyDescent="0.2">
      <c r="D5" s="8" t="s">
        <v>205</v>
      </c>
      <c r="E5" s="8" t="s">
        <v>206</v>
      </c>
      <c r="F5" s="8" t="s">
        <v>207</v>
      </c>
    </row>
    <row r="6" spans="2:9" ht="29.25" customHeight="1" x14ac:dyDescent="0.35">
      <c r="D6" s="10" t="s">
        <v>208</v>
      </c>
      <c r="E6" s="10"/>
      <c r="F6" s="10"/>
    </row>
    <row r="7" spans="2:9" ht="29.25" customHeight="1" x14ac:dyDescent="0.35">
      <c r="D7" s="10" t="s">
        <v>209</v>
      </c>
      <c r="E7" s="10"/>
      <c r="F7" s="10"/>
    </row>
    <row r="8" spans="2:9" ht="29.25" customHeight="1" x14ac:dyDescent="0.35">
      <c r="D8" s="10" t="s">
        <v>210</v>
      </c>
      <c r="E8" s="12">
        <v>11</v>
      </c>
      <c r="F8" s="15">
        <v>159639.65</v>
      </c>
    </row>
    <row r="9" spans="2:9" ht="29.25" customHeight="1" x14ac:dyDescent="0.35">
      <c r="D9" s="10" t="s">
        <v>211</v>
      </c>
      <c r="E9" s="10"/>
      <c r="F9" s="16"/>
    </row>
    <row r="10" spans="2:9" ht="29.25" customHeight="1" x14ac:dyDescent="0.35">
      <c r="D10" s="10" t="s">
        <v>212</v>
      </c>
      <c r="E10" s="10"/>
      <c r="F10" s="16"/>
    </row>
    <row r="11" spans="2:9" ht="29.25" customHeight="1" x14ac:dyDescent="0.35">
      <c r="D11" s="13" t="s">
        <v>213</v>
      </c>
      <c r="E11" s="13">
        <f>SUM(E8)</f>
        <v>11</v>
      </c>
      <c r="F11" s="14">
        <f>SUM(F8:F10)</f>
        <v>159639.65</v>
      </c>
    </row>
    <row r="12" spans="2:9" ht="22.5" customHeight="1" x14ac:dyDescent="0.35"/>
    <row r="13" spans="2:9" ht="29.25" customHeight="1" x14ac:dyDescent="0.35">
      <c r="B13" s="7" t="s">
        <v>214</v>
      </c>
    </row>
    <row r="14" spans="2:9" ht="37.5" customHeight="1" x14ac:dyDescent="0.35">
      <c r="B14" s="17"/>
      <c r="C14" s="99" t="s">
        <v>215</v>
      </c>
      <c r="D14" s="100"/>
      <c r="E14" s="100"/>
      <c r="F14" s="100"/>
      <c r="G14" s="100"/>
      <c r="H14" s="101"/>
      <c r="I14" s="17"/>
    </row>
    <row r="15" spans="2:9" ht="29.25" customHeight="1" x14ac:dyDescent="0.35">
      <c r="B15" s="7" t="s">
        <v>216</v>
      </c>
    </row>
    <row r="16" spans="2:9" ht="36" customHeight="1" x14ac:dyDescent="0.35">
      <c r="B16" s="17"/>
      <c r="C16" s="99" t="s">
        <v>215</v>
      </c>
      <c r="D16" s="100"/>
      <c r="E16" s="100"/>
      <c r="F16" s="100"/>
      <c r="G16" s="100"/>
      <c r="H16" s="101"/>
      <c r="I16" s="17"/>
    </row>
    <row r="17" s="11" customFormat="1" ht="29.25" customHeight="1" x14ac:dyDescent="0.35"/>
    <row r="18" s="11" customFormat="1" ht="29.25" customHeight="1" x14ac:dyDescent="0.35"/>
    <row r="19" ht="29.25" customHeight="1" x14ac:dyDescent="0.35"/>
  </sheetData>
  <mergeCells count="5">
    <mergeCell ref="B1:I1"/>
    <mergeCell ref="B2:I2"/>
    <mergeCell ref="B3:I3"/>
    <mergeCell ref="C14:H14"/>
    <mergeCell ref="C16:H16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B532-8DEC-4878-9E0B-B68CD9859D84}">
  <sheetPr>
    <outlinePr summaryBelow="0"/>
  </sheetPr>
  <dimension ref="A1:K29"/>
  <sheetViews>
    <sheetView showGridLines="0" view="pageBreakPreview" zoomScaleNormal="100" zoomScaleSheetLayoutView="100" workbookViewId="0">
      <pane ySplit="1" topLeftCell="A2" activePane="bottomLeft" state="frozen"/>
      <selection pane="bottomLeft" activeCell="G15" sqref="G15"/>
    </sheetView>
  </sheetViews>
  <sheetFormatPr defaultRowHeight="18.75" x14ac:dyDescent="0.3"/>
  <cols>
    <col min="1" max="1" width="2.5" style="54" customWidth="1"/>
    <col min="2" max="2" width="0.125" style="54" customWidth="1"/>
    <col min="3" max="3" width="5.625" style="54" customWidth="1"/>
    <col min="4" max="4" width="24.875" style="54" customWidth="1"/>
    <col min="5" max="5" width="15" style="75" customWidth="1"/>
    <col min="6" max="6" width="13.25" style="75" customWidth="1"/>
    <col min="7" max="7" width="13.75" style="75" customWidth="1"/>
    <col min="8" max="8" width="21" style="54" customWidth="1"/>
    <col min="9" max="9" width="19.75" style="54" customWidth="1"/>
    <col min="10" max="10" width="13.375" style="54" customWidth="1"/>
    <col min="11" max="11" width="21.625" style="54" customWidth="1"/>
    <col min="12" max="16384" width="9" style="54"/>
  </cols>
  <sheetData>
    <row r="1" spans="1:11" ht="0.95" customHeight="1" x14ac:dyDescent="0.3">
      <c r="A1" s="52"/>
      <c r="B1" s="87" t="s">
        <v>0</v>
      </c>
      <c r="C1" s="87"/>
      <c r="D1" s="87"/>
      <c r="E1" s="53"/>
      <c r="F1" s="53"/>
      <c r="G1" s="53"/>
      <c r="H1" s="52"/>
      <c r="I1" s="52"/>
      <c r="J1" s="52"/>
      <c r="K1" s="52"/>
    </row>
    <row r="2" spans="1:11" ht="30.75" customHeight="1" x14ac:dyDescent="0.3">
      <c r="A2" s="88" t="s">
        <v>181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3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56" customFormat="1" ht="20.25" customHeight="1" x14ac:dyDescent="0.3">
      <c r="A4" s="89" t="s">
        <v>182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x14ac:dyDescent="0.3">
      <c r="A5" s="89"/>
      <c r="B5" s="89"/>
      <c r="C5" s="89"/>
      <c r="D5" s="89"/>
      <c r="E5" s="89"/>
      <c r="F5" s="89"/>
      <c r="G5" s="89"/>
      <c r="H5" s="89"/>
      <c r="I5" s="56"/>
      <c r="J5" s="56"/>
    </row>
    <row r="6" spans="1:11" x14ac:dyDescent="0.3">
      <c r="A6" s="55"/>
      <c r="B6" s="55"/>
      <c r="C6" s="57" t="s">
        <v>156</v>
      </c>
      <c r="D6" s="57" t="s">
        <v>157</v>
      </c>
      <c r="E6" s="57" t="s">
        <v>158</v>
      </c>
      <c r="F6" s="58" t="s">
        <v>159</v>
      </c>
      <c r="G6" s="57" t="s">
        <v>160</v>
      </c>
      <c r="H6" s="59" t="s">
        <v>161</v>
      </c>
      <c r="I6" s="76" t="s">
        <v>162</v>
      </c>
      <c r="J6" s="57" t="s">
        <v>163</v>
      </c>
      <c r="K6" s="60" t="s">
        <v>164</v>
      </c>
    </row>
    <row r="7" spans="1:11" x14ac:dyDescent="0.3">
      <c r="A7" s="55"/>
      <c r="B7" s="55"/>
      <c r="C7" s="61"/>
      <c r="D7" s="61"/>
      <c r="E7" s="61" t="s">
        <v>165</v>
      </c>
      <c r="F7" s="62" t="s">
        <v>166</v>
      </c>
      <c r="G7" s="61"/>
      <c r="H7" s="63" t="s">
        <v>167</v>
      </c>
      <c r="I7" s="77" t="s">
        <v>168</v>
      </c>
      <c r="J7" s="61" t="s">
        <v>169</v>
      </c>
      <c r="K7" s="64" t="s">
        <v>170</v>
      </c>
    </row>
    <row r="8" spans="1:11" ht="19.5" thickBot="1" x14ac:dyDescent="0.35">
      <c r="A8" s="52"/>
      <c r="B8" s="78"/>
      <c r="C8" s="66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</row>
    <row r="9" spans="1:11" ht="47.25" customHeight="1" thickBot="1" x14ac:dyDescent="0.35">
      <c r="A9" s="52"/>
      <c r="B9" s="79" t="s">
        <v>105</v>
      </c>
      <c r="C9" s="67">
        <v>1</v>
      </c>
      <c r="D9" s="68" t="s">
        <v>108</v>
      </c>
      <c r="E9" s="69">
        <v>1300</v>
      </c>
      <c r="F9" s="69">
        <v>1300</v>
      </c>
      <c r="G9" s="69" t="s">
        <v>173</v>
      </c>
      <c r="H9" s="70" t="s">
        <v>296</v>
      </c>
      <c r="I9" s="70" t="s">
        <v>301</v>
      </c>
      <c r="J9" s="71" t="s">
        <v>174</v>
      </c>
      <c r="K9" s="68" t="s">
        <v>306</v>
      </c>
    </row>
    <row r="10" spans="1:11" ht="51" customHeight="1" thickBot="1" x14ac:dyDescent="0.35">
      <c r="A10" s="52"/>
      <c r="B10" s="79" t="s">
        <v>105</v>
      </c>
      <c r="C10" s="67">
        <v>2</v>
      </c>
      <c r="D10" s="68" t="s">
        <v>112</v>
      </c>
      <c r="E10" s="69">
        <v>840</v>
      </c>
      <c r="F10" s="69">
        <v>840</v>
      </c>
      <c r="G10" s="69" t="s">
        <v>173</v>
      </c>
      <c r="H10" s="70" t="s">
        <v>297</v>
      </c>
      <c r="I10" s="70" t="s">
        <v>302</v>
      </c>
      <c r="J10" s="71" t="s">
        <v>174</v>
      </c>
      <c r="K10" s="68" t="s">
        <v>307</v>
      </c>
    </row>
    <row r="11" spans="1:11" ht="53.25" customHeight="1" thickBot="1" x14ac:dyDescent="0.35">
      <c r="A11" s="52"/>
      <c r="B11" s="79" t="s">
        <v>114</v>
      </c>
      <c r="C11" s="67">
        <v>3</v>
      </c>
      <c r="D11" s="68" t="s">
        <v>116</v>
      </c>
      <c r="E11" s="69">
        <v>9500</v>
      </c>
      <c r="F11" s="69">
        <v>9500</v>
      </c>
      <c r="G11" s="69" t="s">
        <v>173</v>
      </c>
      <c r="H11" s="70" t="s">
        <v>298</v>
      </c>
      <c r="I11" s="70" t="s">
        <v>303</v>
      </c>
      <c r="J11" s="71" t="s">
        <v>174</v>
      </c>
      <c r="K11" s="68" t="s">
        <v>237</v>
      </c>
    </row>
    <row r="12" spans="1:11" ht="53.25" customHeight="1" thickBot="1" x14ac:dyDescent="0.35">
      <c r="A12" s="52"/>
      <c r="B12" s="79" t="s">
        <v>118</v>
      </c>
      <c r="C12" s="67">
        <v>4</v>
      </c>
      <c r="D12" s="68" t="s">
        <v>49</v>
      </c>
      <c r="E12" s="69">
        <v>13790</v>
      </c>
      <c r="F12" s="69">
        <v>13790</v>
      </c>
      <c r="G12" s="69" t="s">
        <v>173</v>
      </c>
      <c r="H12" s="70" t="s">
        <v>351</v>
      </c>
      <c r="I12" s="70" t="s">
        <v>234</v>
      </c>
      <c r="J12" s="71" t="s">
        <v>174</v>
      </c>
      <c r="K12" s="68" t="s">
        <v>308</v>
      </c>
    </row>
    <row r="13" spans="1:11" ht="50.25" customHeight="1" thickBot="1" x14ac:dyDescent="0.35">
      <c r="A13" s="52"/>
      <c r="B13" s="79" t="s">
        <v>121</v>
      </c>
      <c r="C13" s="67">
        <v>5</v>
      </c>
      <c r="D13" s="68" t="s">
        <v>198</v>
      </c>
      <c r="E13" s="69">
        <v>2200</v>
      </c>
      <c r="F13" s="69">
        <v>2200</v>
      </c>
      <c r="G13" s="69" t="s">
        <v>173</v>
      </c>
      <c r="H13" s="70" t="s">
        <v>299</v>
      </c>
      <c r="I13" s="70" t="s">
        <v>304</v>
      </c>
      <c r="J13" s="71" t="s">
        <v>174</v>
      </c>
      <c r="K13" s="68" t="s">
        <v>309</v>
      </c>
    </row>
    <row r="14" spans="1:11" ht="75.75" customHeight="1" thickBot="1" x14ac:dyDescent="0.35">
      <c r="A14" s="52"/>
      <c r="B14" s="79" t="s">
        <v>125</v>
      </c>
      <c r="C14" s="67">
        <v>6</v>
      </c>
      <c r="D14" s="68" t="s">
        <v>128</v>
      </c>
      <c r="E14" s="69">
        <v>4809.6499999999996</v>
      </c>
      <c r="F14" s="69">
        <v>4809.6499999999996</v>
      </c>
      <c r="G14" s="69" t="s">
        <v>173</v>
      </c>
      <c r="H14" s="70" t="s">
        <v>352</v>
      </c>
      <c r="I14" s="70" t="s">
        <v>354</v>
      </c>
      <c r="J14" s="71" t="s">
        <v>174</v>
      </c>
      <c r="K14" s="68" t="s">
        <v>310</v>
      </c>
    </row>
    <row r="15" spans="1:11" ht="75.75" customHeight="1" thickBot="1" x14ac:dyDescent="0.35">
      <c r="A15" s="52"/>
      <c r="B15" s="79"/>
      <c r="C15" s="67">
        <v>7</v>
      </c>
      <c r="D15" s="68" t="s">
        <v>190</v>
      </c>
      <c r="E15" s="69">
        <v>75900</v>
      </c>
      <c r="F15" s="69">
        <v>75900</v>
      </c>
      <c r="G15" s="69" t="s">
        <v>173</v>
      </c>
      <c r="H15" s="70" t="s">
        <v>353</v>
      </c>
      <c r="I15" s="70" t="s">
        <v>305</v>
      </c>
      <c r="J15" s="71" t="s">
        <v>174</v>
      </c>
      <c r="K15" s="68" t="s">
        <v>311</v>
      </c>
    </row>
    <row r="16" spans="1:11" ht="75.75" customHeight="1" thickBot="1" x14ac:dyDescent="0.35">
      <c r="A16" s="52"/>
      <c r="B16" s="79"/>
      <c r="C16" s="67">
        <v>8</v>
      </c>
      <c r="D16" s="72" t="s">
        <v>33</v>
      </c>
      <c r="E16" s="69">
        <v>8100</v>
      </c>
      <c r="F16" s="69">
        <v>8100</v>
      </c>
      <c r="G16" s="69" t="s">
        <v>173</v>
      </c>
      <c r="H16" s="70" t="s">
        <v>282</v>
      </c>
      <c r="I16" s="70" t="s">
        <v>226</v>
      </c>
      <c r="J16" s="71" t="s">
        <v>174</v>
      </c>
      <c r="K16" s="68" t="s">
        <v>238</v>
      </c>
    </row>
    <row r="17" spans="1:11" ht="30.75" customHeight="1" x14ac:dyDescent="0.3">
      <c r="A17" s="88" t="s">
        <v>181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</row>
    <row r="18" spans="1:11" x14ac:dyDescent="0.3">
      <c r="A18" s="88" t="s">
        <v>1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</row>
    <row r="19" spans="1:11" s="56" customFormat="1" ht="20.25" customHeight="1" x14ac:dyDescent="0.3">
      <c r="A19" s="89" t="s">
        <v>182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1" x14ac:dyDescent="0.3">
      <c r="A20" s="89"/>
      <c r="B20" s="89"/>
      <c r="C20" s="89"/>
      <c r="D20" s="89"/>
      <c r="E20" s="89"/>
      <c r="F20" s="89"/>
      <c r="G20" s="89"/>
      <c r="H20" s="89"/>
      <c r="I20" s="56"/>
      <c r="J20" s="56"/>
    </row>
    <row r="21" spans="1:11" x14ac:dyDescent="0.3">
      <c r="A21" s="55"/>
      <c r="B21" s="55"/>
      <c r="C21" s="57" t="s">
        <v>156</v>
      </c>
      <c r="D21" s="57" t="s">
        <v>157</v>
      </c>
      <c r="E21" s="57" t="s">
        <v>158</v>
      </c>
      <c r="F21" s="58" t="s">
        <v>159</v>
      </c>
      <c r="G21" s="57" t="s">
        <v>160</v>
      </c>
      <c r="H21" s="59" t="s">
        <v>161</v>
      </c>
      <c r="I21" s="76" t="s">
        <v>162</v>
      </c>
      <c r="J21" s="57" t="s">
        <v>163</v>
      </c>
      <c r="K21" s="60" t="s">
        <v>164</v>
      </c>
    </row>
    <row r="22" spans="1:11" x14ac:dyDescent="0.3">
      <c r="A22" s="55"/>
      <c r="B22" s="55"/>
      <c r="C22" s="61"/>
      <c r="D22" s="61"/>
      <c r="E22" s="61" t="s">
        <v>165</v>
      </c>
      <c r="F22" s="62" t="s">
        <v>166</v>
      </c>
      <c r="G22" s="61"/>
      <c r="H22" s="63" t="s">
        <v>167</v>
      </c>
      <c r="I22" s="77" t="s">
        <v>168</v>
      </c>
      <c r="J22" s="61" t="s">
        <v>169</v>
      </c>
      <c r="K22" s="64" t="s">
        <v>170</v>
      </c>
    </row>
    <row r="23" spans="1:11" ht="19.5" thickBot="1" x14ac:dyDescent="0.35">
      <c r="A23" s="52"/>
      <c r="B23" s="78"/>
      <c r="C23" s="66">
        <v>2</v>
      </c>
      <c r="D23" s="66">
        <v>3</v>
      </c>
      <c r="E23" s="66">
        <v>4</v>
      </c>
      <c r="F23" s="66">
        <v>5</v>
      </c>
      <c r="G23" s="66">
        <v>6</v>
      </c>
      <c r="H23" s="66">
        <v>7</v>
      </c>
      <c r="I23" s="66">
        <v>8</v>
      </c>
      <c r="J23" s="66">
        <v>9</v>
      </c>
      <c r="K23" s="66">
        <v>10</v>
      </c>
    </row>
    <row r="24" spans="1:11" ht="75.75" customHeight="1" thickBot="1" x14ac:dyDescent="0.35">
      <c r="A24" s="52"/>
      <c r="B24" s="79"/>
      <c r="C24" s="67">
        <v>9</v>
      </c>
      <c r="D24" s="72" t="s">
        <v>33</v>
      </c>
      <c r="E24" s="69">
        <v>8100</v>
      </c>
      <c r="F24" s="69">
        <v>8100</v>
      </c>
      <c r="G24" s="69" t="s">
        <v>173</v>
      </c>
      <c r="H24" s="70" t="s">
        <v>283</v>
      </c>
      <c r="I24" s="70" t="s">
        <v>227</v>
      </c>
      <c r="J24" s="71" t="s">
        <v>174</v>
      </c>
      <c r="K24" s="68" t="s">
        <v>239</v>
      </c>
    </row>
    <row r="25" spans="1:11" ht="75.75" customHeight="1" thickBot="1" x14ac:dyDescent="0.35">
      <c r="A25" s="52"/>
      <c r="B25" s="79"/>
      <c r="C25" s="67">
        <v>10</v>
      </c>
      <c r="D25" s="72" t="s">
        <v>33</v>
      </c>
      <c r="E25" s="69">
        <v>8100</v>
      </c>
      <c r="F25" s="69">
        <v>8100</v>
      </c>
      <c r="G25" s="69" t="s">
        <v>173</v>
      </c>
      <c r="H25" s="70" t="s">
        <v>300</v>
      </c>
      <c r="I25" s="70" t="s">
        <v>228</v>
      </c>
      <c r="J25" s="71" t="s">
        <v>174</v>
      </c>
      <c r="K25" s="68" t="s">
        <v>240</v>
      </c>
    </row>
    <row r="26" spans="1:11" ht="75.75" customHeight="1" thickBot="1" x14ac:dyDescent="0.35">
      <c r="A26" s="52"/>
      <c r="B26" s="79"/>
      <c r="C26" s="67">
        <v>11</v>
      </c>
      <c r="D26" s="72" t="s">
        <v>185</v>
      </c>
      <c r="E26" s="69">
        <v>9000</v>
      </c>
      <c r="F26" s="69">
        <v>9000</v>
      </c>
      <c r="G26" s="69" t="s">
        <v>173</v>
      </c>
      <c r="H26" s="70" t="s">
        <v>255</v>
      </c>
      <c r="I26" s="70" t="s">
        <v>229</v>
      </c>
      <c r="J26" s="71" t="s">
        <v>174</v>
      </c>
      <c r="K26" s="68" t="s">
        <v>241</v>
      </c>
    </row>
    <row r="27" spans="1:11" ht="75.75" customHeight="1" thickBot="1" x14ac:dyDescent="0.35">
      <c r="A27" s="52"/>
      <c r="B27" s="79"/>
      <c r="C27" s="67">
        <v>12</v>
      </c>
      <c r="D27" s="72" t="s">
        <v>37</v>
      </c>
      <c r="E27" s="69">
        <v>9000</v>
      </c>
      <c r="F27" s="69">
        <v>9000</v>
      </c>
      <c r="G27" s="69" t="s">
        <v>173</v>
      </c>
      <c r="H27" s="70" t="s">
        <v>285</v>
      </c>
      <c r="I27" s="70" t="s">
        <v>230</v>
      </c>
      <c r="J27" s="71" t="s">
        <v>174</v>
      </c>
      <c r="K27" s="68" t="s">
        <v>242</v>
      </c>
    </row>
    <row r="28" spans="1:11" ht="75.75" customHeight="1" thickBot="1" x14ac:dyDescent="0.35">
      <c r="A28" s="52"/>
      <c r="B28" s="79"/>
      <c r="C28" s="67">
        <v>13</v>
      </c>
      <c r="D28" s="72" t="s">
        <v>41</v>
      </c>
      <c r="E28" s="69">
        <v>9000</v>
      </c>
      <c r="F28" s="69">
        <v>9000</v>
      </c>
      <c r="G28" s="69" t="s">
        <v>173</v>
      </c>
      <c r="H28" s="70" t="s">
        <v>270</v>
      </c>
      <c r="I28" s="70" t="s">
        <v>231</v>
      </c>
      <c r="J28" s="71" t="s">
        <v>174</v>
      </c>
      <c r="K28" s="68" t="s">
        <v>243</v>
      </c>
    </row>
    <row r="29" spans="1:11" x14ac:dyDescent="0.3">
      <c r="E29" s="74"/>
    </row>
  </sheetData>
  <mergeCells count="9">
    <mergeCell ref="A17:K17"/>
    <mergeCell ref="A18:K18"/>
    <mergeCell ref="A19:K19"/>
    <mergeCell ref="A20:H20"/>
    <mergeCell ref="B1:D1"/>
    <mergeCell ref="A5:H5"/>
    <mergeCell ref="A2:K2"/>
    <mergeCell ref="A3:K3"/>
    <mergeCell ref="A4:K4"/>
  </mergeCells>
  <pageMargins left="0" right="0" top="0" bottom="0" header="0" footer="0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02F5-18D5-468A-80C1-8749066FED77}">
  <sheetPr>
    <tabColor theme="9" tint="0.59999389629810485"/>
  </sheetPr>
  <dimension ref="B1:I19"/>
  <sheetViews>
    <sheetView workbookViewId="0">
      <selection activeCell="A4" sqref="A4"/>
    </sheetView>
  </sheetViews>
  <sheetFormatPr defaultRowHeight="23.25" x14ac:dyDescent="0.35"/>
  <cols>
    <col min="1" max="1" width="3.25" style="11" customWidth="1"/>
    <col min="2" max="2" width="9.5" style="11" customWidth="1"/>
    <col min="3" max="3" width="16.125" style="11" customWidth="1"/>
    <col min="4" max="4" width="26" style="11" customWidth="1"/>
    <col min="5" max="5" width="17.375" style="11" customWidth="1"/>
    <col min="6" max="6" width="21.625" style="11" customWidth="1"/>
    <col min="7" max="16384" width="9" style="11"/>
  </cols>
  <sheetData>
    <row r="1" spans="2:9" s="7" customFormat="1" x14ac:dyDescent="0.35">
      <c r="B1" s="98" t="s">
        <v>203</v>
      </c>
      <c r="C1" s="98"/>
      <c r="D1" s="98"/>
      <c r="E1" s="98"/>
      <c r="F1" s="98"/>
      <c r="G1" s="98"/>
      <c r="H1" s="98"/>
      <c r="I1" s="98"/>
    </row>
    <row r="2" spans="2:9" s="7" customFormat="1" x14ac:dyDescent="0.35">
      <c r="B2" s="98" t="s">
        <v>333</v>
      </c>
      <c r="C2" s="98"/>
      <c r="D2" s="98"/>
      <c r="E2" s="98"/>
      <c r="F2" s="98"/>
      <c r="G2" s="98"/>
      <c r="H2" s="98"/>
      <c r="I2" s="98"/>
    </row>
    <row r="3" spans="2:9" s="7" customFormat="1" x14ac:dyDescent="0.35">
      <c r="B3" s="98" t="s">
        <v>204</v>
      </c>
      <c r="C3" s="98"/>
      <c r="D3" s="98"/>
      <c r="E3" s="98"/>
      <c r="F3" s="98"/>
      <c r="G3" s="98"/>
      <c r="H3" s="98"/>
      <c r="I3" s="98"/>
    </row>
    <row r="4" spans="2:9" s="7" customFormat="1" x14ac:dyDescent="0.35"/>
    <row r="5" spans="2:9" s="9" customFormat="1" ht="27.75" customHeight="1" x14ac:dyDescent="0.2">
      <c r="D5" s="8" t="s">
        <v>205</v>
      </c>
      <c r="E5" s="8" t="s">
        <v>206</v>
      </c>
      <c r="F5" s="8" t="s">
        <v>207</v>
      </c>
    </row>
    <row r="6" spans="2:9" ht="29.25" customHeight="1" x14ac:dyDescent="0.35">
      <c r="D6" s="10" t="s">
        <v>208</v>
      </c>
      <c r="E6" s="10"/>
      <c r="F6" s="10"/>
    </row>
    <row r="7" spans="2:9" ht="29.25" customHeight="1" x14ac:dyDescent="0.35">
      <c r="D7" s="10" t="s">
        <v>209</v>
      </c>
      <c r="E7" s="10"/>
      <c r="F7" s="10"/>
    </row>
    <row r="8" spans="2:9" ht="29.25" customHeight="1" x14ac:dyDescent="0.35">
      <c r="D8" s="10" t="s">
        <v>210</v>
      </c>
      <c r="E8" s="12">
        <v>16</v>
      </c>
      <c r="F8" s="15">
        <v>246175</v>
      </c>
    </row>
    <row r="9" spans="2:9" ht="29.25" customHeight="1" x14ac:dyDescent="0.35">
      <c r="D9" s="10" t="s">
        <v>211</v>
      </c>
      <c r="E9" s="10"/>
      <c r="F9" s="16"/>
    </row>
    <row r="10" spans="2:9" ht="29.25" customHeight="1" x14ac:dyDescent="0.35">
      <c r="D10" s="10" t="s">
        <v>212</v>
      </c>
      <c r="E10" s="10"/>
      <c r="F10" s="16"/>
    </row>
    <row r="11" spans="2:9" ht="29.25" customHeight="1" x14ac:dyDescent="0.35">
      <c r="D11" s="13" t="s">
        <v>213</v>
      </c>
      <c r="E11" s="13">
        <f>SUM(E8)</f>
        <v>16</v>
      </c>
      <c r="F11" s="14">
        <f>SUM(F8:F10)</f>
        <v>246175</v>
      </c>
    </row>
    <row r="12" spans="2:9" ht="22.5" customHeight="1" x14ac:dyDescent="0.35"/>
    <row r="13" spans="2:9" ht="29.25" customHeight="1" x14ac:dyDescent="0.35">
      <c r="B13" s="7" t="s">
        <v>214</v>
      </c>
    </row>
    <row r="14" spans="2:9" ht="37.5" customHeight="1" x14ac:dyDescent="0.35">
      <c r="B14" s="17"/>
      <c r="C14" s="99" t="s">
        <v>215</v>
      </c>
      <c r="D14" s="100"/>
      <c r="E14" s="100"/>
      <c r="F14" s="100"/>
      <c r="G14" s="100"/>
      <c r="H14" s="101"/>
      <c r="I14" s="17"/>
    </row>
    <row r="15" spans="2:9" ht="29.25" customHeight="1" x14ac:dyDescent="0.35">
      <c r="B15" s="7" t="s">
        <v>216</v>
      </c>
    </row>
    <row r="16" spans="2:9" ht="36" customHeight="1" x14ac:dyDescent="0.35">
      <c r="B16" s="17"/>
      <c r="C16" s="99" t="s">
        <v>215</v>
      </c>
      <c r="D16" s="100"/>
      <c r="E16" s="100"/>
      <c r="F16" s="100"/>
      <c r="G16" s="100"/>
      <c r="H16" s="101"/>
      <c r="I16" s="17"/>
    </row>
    <row r="17" s="11" customFormat="1" ht="29.25" customHeight="1" x14ac:dyDescent="0.35"/>
    <row r="18" s="11" customFormat="1" ht="29.25" customHeight="1" x14ac:dyDescent="0.35"/>
    <row r="19" ht="29.25" customHeight="1" x14ac:dyDescent="0.35"/>
  </sheetData>
  <mergeCells count="5">
    <mergeCell ref="B1:I1"/>
    <mergeCell ref="B2:I2"/>
    <mergeCell ref="B3:I3"/>
    <mergeCell ref="C14:H14"/>
    <mergeCell ref="C16:H16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0821-2B1B-497B-B78E-B492E338EDD2}">
  <sheetPr>
    <outlinePr summaryBelow="0"/>
  </sheetPr>
  <dimension ref="A1:J32"/>
  <sheetViews>
    <sheetView showGridLines="0" view="pageBreakPreview" zoomScaleNormal="100" zoomScaleSheetLayoutView="100" workbookViewId="0">
      <pane ySplit="1" topLeftCell="A2" activePane="bottomLeft" state="frozen"/>
      <selection pane="bottomLeft" activeCell="E24" sqref="E24"/>
    </sheetView>
  </sheetViews>
  <sheetFormatPr defaultRowHeight="18.75" x14ac:dyDescent="0.3"/>
  <cols>
    <col min="1" max="1" width="2.625" style="20" customWidth="1"/>
    <col min="2" max="2" width="6.625" style="20" customWidth="1"/>
    <col min="3" max="3" width="18.125" style="20" customWidth="1"/>
    <col min="4" max="4" width="13.5" style="48" customWidth="1"/>
    <col min="5" max="5" width="12.75" style="48" customWidth="1"/>
    <col min="6" max="6" width="14" style="48" customWidth="1"/>
    <col min="7" max="7" width="22.125" style="20" customWidth="1"/>
    <col min="8" max="8" width="19.875" style="20" customWidth="1"/>
    <col min="9" max="9" width="13.5" style="20" customWidth="1"/>
    <col min="10" max="10" width="22.875" style="20" customWidth="1"/>
    <col min="11" max="16384" width="9" style="20"/>
  </cols>
  <sheetData>
    <row r="1" spans="1:10" ht="0.95" customHeight="1" x14ac:dyDescent="0.3">
      <c r="A1" s="18"/>
      <c r="B1" s="104"/>
      <c r="C1" s="104"/>
      <c r="D1" s="19"/>
      <c r="E1" s="19"/>
      <c r="F1" s="19"/>
      <c r="G1" s="18"/>
      <c r="H1" s="18"/>
      <c r="I1" s="18"/>
      <c r="J1" s="18"/>
    </row>
    <row r="2" spans="1:10" ht="33" customHeight="1" x14ac:dyDescent="0.3">
      <c r="A2" s="102" t="s">
        <v>183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3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24" customFormat="1" ht="20.25" customHeight="1" x14ac:dyDescent="0.3">
      <c r="A4" s="103" t="s">
        <v>184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x14ac:dyDescent="0.3">
      <c r="A5" s="103"/>
      <c r="B5" s="103"/>
      <c r="C5" s="103"/>
      <c r="D5" s="103"/>
      <c r="E5" s="103"/>
      <c r="F5" s="103"/>
      <c r="G5" s="103"/>
      <c r="H5" s="23"/>
      <c r="I5" s="23"/>
      <c r="J5" s="21"/>
    </row>
    <row r="6" spans="1:10" x14ac:dyDescent="0.3">
      <c r="A6" s="22"/>
      <c r="B6" s="25" t="s">
        <v>156</v>
      </c>
      <c r="C6" s="25" t="s">
        <v>157</v>
      </c>
      <c r="D6" s="25" t="s">
        <v>158</v>
      </c>
      <c r="E6" s="26" t="s">
        <v>159</v>
      </c>
      <c r="F6" s="25" t="s">
        <v>160</v>
      </c>
      <c r="G6" s="27" t="s">
        <v>161</v>
      </c>
      <c r="H6" s="27" t="s">
        <v>162</v>
      </c>
      <c r="I6" s="25" t="s">
        <v>163</v>
      </c>
      <c r="J6" s="28" t="s">
        <v>164</v>
      </c>
    </row>
    <row r="7" spans="1:10" x14ac:dyDescent="0.3">
      <c r="A7" s="22"/>
      <c r="B7" s="29"/>
      <c r="C7" s="29"/>
      <c r="D7" s="29" t="s">
        <v>165</v>
      </c>
      <c r="E7" s="30" t="s">
        <v>166</v>
      </c>
      <c r="F7" s="29"/>
      <c r="G7" s="31" t="s">
        <v>167</v>
      </c>
      <c r="H7" s="31" t="s">
        <v>168</v>
      </c>
      <c r="I7" s="29" t="s">
        <v>169</v>
      </c>
      <c r="J7" s="32" t="s">
        <v>170</v>
      </c>
    </row>
    <row r="8" spans="1:10" x14ac:dyDescent="0.3">
      <c r="A8" s="33"/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</row>
    <row r="9" spans="1:10" ht="51.75" customHeight="1" x14ac:dyDescent="0.3">
      <c r="A9" s="33"/>
      <c r="B9" s="37">
        <v>1</v>
      </c>
      <c r="C9" s="38" t="s">
        <v>25</v>
      </c>
      <c r="D9" s="40">
        <v>1200</v>
      </c>
      <c r="E9" s="40">
        <v>1200</v>
      </c>
      <c r="F9" s="40" t="s">
        <v>173</v>
      </c>
      <c r="G9" s="41" t="s">
        <v>361</v>
      </c>
      <c r="H9" s="41" t="s">
        <v>224</v>
      </c>
      <c r="I9" s="42" t="s">
        <v>174</v>
      </c>
      <c r="J9" s="38" t="s">
        <v>319</v>
      </c>
    </row>
    <row r="10" spans="1:10" ht="52.5" customHeight="1" x14ac:dyDescent="0.3">
      <c r="A10" s="33"/>
      <c r="B10" s="37">
        <v>2</v>
      </c>
      <c r="C10" s="38" t="s">
        <v>138</v>
      </c>
      <c r="D10" s="40">
        <v>2800</v>
      </c>
      <c r="E10" s="40">
        <v>2800</v>
      </c>
      <c r="F10" s="40" t="s">
        <v>173</v>
      </c>
      <c r="G10" s="41" t="s">
        <v>362</v>
      </c>
      <c r="H10" s="41" t="s">
        <v>312</v>
      </c>
      <c r="I10" s="42" t="s">
        <v>174</v>
      </c>
      <c r="J10" s="38" t="s">
        <v>320</v>
      </c>
    </row>
    <row r="11" spans="1:10" ht="53.25" customHeight="1" x14ac:dyDescent="0.3">
      <c r="A11" s="33"/>
      <c r="B11" s="37">
        <v>3</v>
      </c>
      <c r="C11" s="38" t="s">
        <v>143</v>
      </c>
      <c r="D11" s="40">
        <v>4200</v>
      </c>
      <c r="E11" s="40">
        <v>4200</v>
      </c>
      <c r="F11" s="40" t="s">
        <v>173</v>
      </c>
      <c r="G11" s="41" t="s">
        <v>363</v>
      </c>
      <c r="H11" s="41" t="s">
        <v>313</v>
      </c>
      <c r="I11" s="42" t="s">
        <v>174</v>
      </c>
      <c r="J11" s="38" t="s">
        <v>321</v>
      </c>
    </row>
    <row r="12" spans="1:10" ht="53.25" customHeight="1" x14ac:dyDescent="0.3">
      <c r="A12" s="33"/>
      <c r="B12" s="37">
        <v>4</v>
      </c>
      <c r="C12" s="38" t="s">
        <v>49</v>
      </c>
      <c r="D12" s="40">
        <v>15420</v>
      </c>
      <c r="E12" s="40">
        <v>15420</v>
      </c>
      <c r="F12" s="40" t="s">
        <v>173</v>
      </c>
      <c r="G12" s="41" t="s">
        <v>364</v>
      </c>
      <c r="H12" s="41" t="s">
        <v>234</v>
      </c>
      <c r="I12" s="42" t="s">
        <v>174</v>
      </c>
      <c r="J12" s="38" t="s">
        <v>322</v>
      </c>
    </row>
    <row r="13" spans="1:10" ht="54" customHeight="1" x14ac:dyDescent="0.3">
      <c r="A13" s="33"/>
      <c r="B13" s="37">
        <v>5</v>
      </c>
      <c r="C13" s="38" t="s">
        <v>102</v>
      </c>
      <c r="D13" s="40">
        <v>9500</v>
      </c>
      <c r="E13" s="40">
        <v>9500</v>
      </c>
      <c r="F13" s="40" t="s">
        <v>173</v>
      </c>
      <c r="G13" s="41" t="s">
        <v>365</v>
      </c>
      <c r="H13" s="41" t="s">
        <v>314</v>
      </c>
      <c r="I13" s="42" t="s">
        <v>174</v>
      </c>
      <c r="J13" s="38" t="s">
        <v>323</v>
      </c>
    </row>
    <row r="14" spans="1:10" ht="54" customHeight="1" x14ac:dyDescent="0.3">
      <c r="A14" s="33"/>
      <c r="B14" s="37">
        <v>6</v>
      </c>
      <c r="C14" s="38" t="s">
        <v>154</v>
      </c>
      <c r="D14" s="40">
        <v>1400</v>
      </c>
      <c r="E14" s="40">
        <v>1400</v>
      </c>
      <c r="F14" s="40" t="s">
        <v>173</v>
      </c>
      <c r="G14" s="82" t="s">
        <v>360</v>
      </c>
      <c r="H14" s="41" t="s">
        <v>315</v>
      </c>
      <c r="I14" s="42" t="s">
        <v>174</v>
      </c>
      <c r="J14" s="38" t="s">
        <v>324</v>
      </c>
    </row>
    <row r="15" spans="1:10" ht="54" customHeight="1" x14ac:dyDescent="0.3">
      <c r="A15" s="33"/>
      <c r="B15" s="37">
        <v>7</v>
      </c>
      <c r="C15" s="38" t="s">
        <v>199</v>
      </c>
      <c r="D15" s="40">
        <v>87600</v>
      </c>
      <c r="E15" s="83">
        <v>87600</v>
      </c>
      <c r="F15" s="40" t="s">
        <v>173</v>
      </c>
      <c r="G15" s="84" t="s">
        <v>366</v>
      </c>
      <c r="H15" s="41" t="s">
        <v>316</v>
      </c>
      <c r="I15" s="85" t="s">
        <v>174</v>
      </c>
      <c r="J15" s="38" t="s">
        <v>325</v>
      </c>
    </row>
    <row r="16" spans="1:10" ht="89.25" customHeight="1" x14ac:dyDescent="0.3">
      <c r="A16" s="33"/>
      <c r="B16" s="37">
        <v>8</v>
      </c>
      <c r="C16" s="43" t="s">
        <v>33</v>
      </c>
      <c r="D16" s="40">
        <v>8100</v>
      </c>
      <c r="E16" s="40">
        <v>8100</v>
      </c>
      <c r="F16" s="40" t="s">
        <v>173</v>
      </c>
      <c r="G16" s="41" t="s">
        <v>335</v>
      </c>
      <c r="H16" s="41" t="s">
        <v>226</v>
      </c>
      <c r="I16" s="42" t="s">
        <v>174</v>
      </c>
      <c r="J16" s="38" t="s">
        <v>238</v>
      </c>
    </row>
    <row r="17" spans="1:10" ht="33" customHeight="1" x14ac:dyDescent="0.3">
      <c r="A17" s="102" t="s">
        <v>183</v>
      </c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 x14ac:dyDescent="0.3">
      <c r="A18" s="102" t="s">
        <v>1</v>
      </c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24" customFormat="1" ht="20.25" customHeight="1" x14ac:dyDescent="0.3">
      <c r="A19" s="103" t="s">
        <v>184</v>
      </c>
      <c r="B19" s="103"/>
      <c r="C19" s="103"/>
      <c r="D19" s="103"/>
      <c r="E19" s="103"/>
      <c r="F19" s="103"/>
      <c r="G19" s="103"/>
      <c r="H19" s="103"/>
      <c r="I19" s="103"/>
      <c r="J19" s="103"/>
    </row>
    <row r="20" spans="1:10" x14ac:dyDescent="0.3">
      <c r="A20" s="103"/>
      <c r="B20" s="103"/>
      <c r="C20" s="103"/>
      <c r="D20" s="103"/>
      <c r="E20" s="103"/>
      <c r="F20" s="103"/>
      <c r="G20" s="103"/>
      <c r="H20" s="23"/>
      <c r="I20" s="23"/>
      <c r="J20" s="21"/>
    </row>
    <row r="21" spans="1:10" x14ac:dyDescent="0.3">
      <c r="A21" s="22"/>
      <c r="B21" s="25" t="s">
        <v>156</v>
      </c>
      <c r="C21" s="25" t="s">
        <v>157</v>
      </c>
      <c r="D21" s="25" t="s">
        <v>158</v>
      </c>
      <c r="E21" s="26" t="s">
        <v>159</v>
      </c>
      <c r="F21" s="25" t="s">
        <v>160</v>
      </c>
      <c r="G21" s="27" t="s">
        <v>161</v>
      </c>
      <c r="H21" s="27" t="s">
        <v>162</v>
      </c>
      <c r="I21" s="25" t="s">
        <v>163</v>
      </c>
      <c r="J21" s="28" t="s">
        <v>164</v>
      </c>
    </row>
    <row r="22" spans="1:10" x14ac:dyDescent="0.3">
      <c r="A22" s="22"/>
      <c r="B22" s="29"/>
      <c r="C22" s="29"/>
      <c r="D22" s="29" t="s">
        <v>165</v>
      </c>
      <c r="E22" s="30" t="s">
        <v>166</v>
      </c>
      <c r="F22" s="29"/>
      <c r="G22" s="31" t="s">
        <v>167</v>
      </c>
      <c r="H22" s="31" t="s">
        <v>168</v>
      </c>
      <c r="I22" s="29" t="s">
        <v>169</v>
      </c>
      <c r="J22" s="32" t="s">
        <v>170</v>
      </c>
    </row>
    <row r="23" spans="1:10" x14ac:dyDescent="0.3">
      <c r="A23" s="33"/>
      <c r="B23" s="35">
        <v>2</v>
      </c>
      <c r="C23" s="35">
        <v>3</v>
      </c>
      <c r="D23" s="35">
        <v>4</v>
      </c>
      <c r="E23" s="35">
        <v>5</v>
      </c>
      <c r="F23" s="35">
        <v>6</v>
      </c>
      <c r="G23" s="35">
        <v>7</v>
      </c>
      <c r="H23" s="35">
        <v>8</v>
      </c>
      <c r="I23" s="35">
        <v>9</v>
      </c>
      <c r="J23" s="35">
        <v>10</v>
      </c>
    </row>
    <row r="24" spans="1:10" ht="54" customHeight="1" x14ac:dyDescent="0.3">
      <c r="A24" s="33"/>
      <c r="B24" s="37">
        <v>9</v>
      </c>
      <c r="C24" s="43" t="s">
        <v>33</v>
      </c>
      <c r="D24" s="40">
        <v>8100</v>
      </c>
      <c r="E24" s="40">
        <v>8100</v>
      </c>
      <c r="F24" s="40" t="s">
        <v>173</v>
      </c>
      <c r="G24" s="41" t="s">
        <v>336</v>
      </c>
      <c r="H24" s="41" t="s">
        <v>227</v>
      </c>
      <c r="I24" s="42" t="s">
        <v>174</v>
      </c>
      <c r="J24" s="38" t="s">
        <v>239</v>
      </c>
    </row>
    <row r="25" spans="1:10" ht="54" customHeight="1" x14ac:dyDescent="0.3">
      <c r="A25" s="33"/>
      <c r="B25" s="37">
        <v>10</v>
      </c>
      <c r="C25" s="43" t="s">
        <v>33</v>
      </c>
      <c r="D25" s="40">
        <v>8100</v>
      </c>
      <c r="E25" s="40">
        <v>8100</v>
      </c>
      <c r="F25" s="40" t="s">
        <v>173</v>
      </c>
      <c r="G25" s="41" t="s">
        <v>300</v>
      </c>
      <c r="H25" s="41" t="s">
        <v>228</v>
      </c>
      <c r="I25" s="42" t="s">
        <v>174</v>
      </c>
      <c r="J25" s="38" t="s">
        <v>240</v>
      </c>
    </row>
    <row r="26" spans="1:10" ht="54" customHeight="1" x14ac:dyDescent="0.3">
      <c r="A26" s="33"/>
      <c r="B26" s="37">
        <v>11</v>
      </c>
      <c r="C26" s="43" t="s">
        <v>185</v>
      </c>
      <c r="D26" s="40">
        <v>9000</v>
      </c>
      <c r="E26" s="40">
        <v>9000</v>
      </c>
      <c r="F26" s="40" t="s">
        <v>173</v>
      </c>
      <c r="G26" s="41" t="s">
        <v>255</v>
      </c>
      <c r="H26" s="41" t="s">
        <v>229</v>
      </c>
      <c r="I26" s="42" t="s">
        <v>174</v>
      </c>
      <c r="J26" s="38" t="s">
        <v>241</v>
      </c>
    </row>
    <row r="27" spans="1:10" ht="54" customHeight="1" x14ac:dyDescent="0.3">
      <c r="A27" s="33"/>
      <c r="B27" s="37">
        <v>12</v>
      </c>
      <c r="C27" s="43" t="s">
        <v>37</v>
      </c>
      <c r="D27" s="40">
        <v>9000</v>
      </c>
      <c r="E27" s="40">
        <v>9000</v>
      </c>
      <c r="F27" s="40" t="s">
        <v>173</v>
      </c>
      <c r="G27" s="41" t="s">
        <v>359</v>
      </c>
      <c r="H27" s="41" t="s">
        <v>230</v>
      </c>
      <c r="I27" s="42" t="s">
        <v>174</v>
      </c>
      <c r="J27" s="38" t="s">
        <v>242</v>
      </c>
    </row>
    <row r="28" spans="1:10" ht="54" customHeight="1" x14ac:dyDescent="0.3">
      <c r="A28" s="33"/>
      <c r="B28" s="37">
        <v>13</v>
      </c>
      <c r="C28" s="43" t="s">
        <v>41</v>
      </c>
      <c r="D28" s="40">
        <v>9000</v>
      </c>
      <c r="E28" s="40">
        <v>9000</v>
      </c>
      <c r="F28" s="40" t="s">
        <v>173</v>
      </c>
      <c r="G28" s="41" t="s">
        <v>358</v>
      </c>
      <c r="H28" s="41" t="s">
        <v>231</v>
      </c>
      <c r="I28" s="42" t="s">
        <v>174</v>
      </c>
      <c r="J28" s="38" t="s">
        <v>243</v>
      </c>
    </row>
    <row r="29" spans="1:10" ht="54" customHeight="1" x14ac:dyDescent="0.3">
      <c r="A29" s="33"/>
      <c r="B29" s="37">
        <v>14</v>
      </c>
      <c r="C29" s="43" t="s">
        <v>200</v>
      </c>
      <c r="D29" s="40">
        <v>33000</v>
      </c>
      <c r="E29" s="40">
        <v>33000</v>
      </c>
      <c r="F29" s="40" t="s">
        <v>173</v>
      </c>
      <c r="G29" s="41" t="s">
        <v>357</v>
      </c>
      <c r="H29" s="41" t="s">
        <v>317</v>
      </c>
      <c r="I29" s="42" t="s">
        <v>174</v>
      </c>
      <c r="J29" s="38" t="s">
        <v>326</v>
      </c>
    </row>
    <row r="30" spans="1:10" ht="54" customHeight="1" x14ac:dyDescent="0.3">
      <c r="A30" s="33"/>
      <c r="B30" s="37">
        <v>15</v>
      </c>
      <c r="C30" s="43" t="s">
        <v>201</v>
      </c>
      <c r="D30" s="40">
        <v>10000</v>
      </c>
      <c r="E30" s="40">
        <v>10000</v>
      </c>
      <c r="F30" s="40" t="s">
        <v>173</v>
      </c>
      <c r="G30" s="41" t="s">
        <v>356</v>
      </c>
      <c r="H30" s="41" t="s">
        <v>317</v>
      </c>
      <c r="I30" s="42" t="s">
        <v>174</v>
      </c>
      <c r="J30" s="38" t="s">
        <v>327</v>
      </c>
    </row>
    <row r="31" spans="1:10" ht="53.25" customHeight="1" x14ac:dyDescent="0.3">
      <c r="A31" s="33"/>
      <c r="B31" s="37">
        <v>16</v>
      </c>
      <c r="C31" s="43" t="s">
        <v>202</v>
      </c>
      <c r="D31" s="40">
        <v>29755</v>
      </c>
      <c r="E31" s="40">
        <v>29755</v>
      </c>
      <c r="F31" s="40" t="s">
        <v>173</v>
      </c>
      <c r="G31" s="41" t="s">
        <v>355</v>
      </c>
      <c r="H31" s="41" t="s">
        <v>318</v>
      </c>
      <c r="I31" s="42" t="s">
        <v>174</v>
      </c>
      <c r="J31" s="38" t="s">
        <v>328</v>
      </c>
    </row>
    <row r="32" spans="1:10" x14ac:dyDescent="0.3">
      <c r="D32" s="47"/>
    </row>
  </sheetData>
  <mergeCells count="9">
    <mergeCell ref="A17:J17"/>
    <mergeCell ref="A18:J18"/>
    <mergeCell ref="A19:J19"/>
    <mergeCell ref="A20:G20"/>
    <mergeCell ref="B1:C1"/>
    <mergeCell ref="A5:G5"/>
    <mergeCell ref="A2:J2"/>
    <mergeCell ref="A3:J3"/>
    <mergeCell ref="A4:J4"/>
  </mergeCells>
  <pageMargins left="0" right="0" top="0" bottom="0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BE31-E81C-45BD-BF12-09229D2F0D04}">
  <sheetPr>
    <tabColor theme="9" tint="0.59999389629810485"/>
  </sheetPr>
  <dimension ref="B1:I19"/>
  <sheetViews>
    <sheetView workbookViewId="0">
      <selection activeCell="L16" sqref="L15:L16"/>
    </sheetView>
  </sheetViews>
  <sheetFormatPr defaultRowHeight="23.25" x14ac:dyDescent="0.35"/>
  <cols>
    <col min="1" max="1" width="3.25" style="11" customWidth="1"/>
    <col min="2" max="2" width="9.5" style="11" customWidth="1"/>
    <col min="3" max="3" width="16.125" style="11" customWidth="1"/>
    <col min="4" max="4" width="26" style="11" customWidth="1"/>
    <col min="5" max="5" width="17.375" style="11" customWidth="1"/>
    <col min="6" max="6" width="21.625" style="11" customWidth="1"/>
    <col min="7" max="16384" width="9" style="11"/>
  </cols>
  <sheetData>
    <row r="1" spans="2:9" s="7" customFormat="1" x14ac:dyDescent="0.35">
      <c r="B1" s="98" t="s">
        <v>203</v>
      </c>
      <c r="C1" s="98"/>
      <c r="D1" s="98"/>
      <c r="E1" s="98"/>
      <c r="F1" s="98"/>
      <c r="G1" s="98"/>
      <c r="H1" s="98"/>
      <c r="I1" s="98"/>
    </row>
    <row r="2" spans="2:9" s="7" customFormat="1" x14ac:dyDescent="0.35">
      <c r="B2" s="98" t="s">
        <v>329</v>
      </c>
      <c r="C2" s="98"/>
      <c r="D2" s="98"/>
      <c r="E2" s="98"/>
      <c r="F2" s="98"/>
      <c r="G2" s="98"/>
      <c r="H2" s="98"/>
      <c r="I2" s="98"/>
    </row>
    <row r="3" spans="2:9" s="7" customFormat="1" x14ac:dyDescent="0.35">
      <c r="B3" s="98" t="s">
        <v>204</v>
      </c>
      <c r="C3" s="98"/>
      <c r="D3" s="98"/>
      <c r="E3" s="98"/>
      <c r="F3" s="98"/>
      <c r="G3" s="98"/>
      <c r="H3" s="98"/>
      <c r="I3" s="98"/>
    </row>
    <row r="4" spans="2:9" s="7" customFormat="1" x14ac:dyDescent="0.35"/>
    <row r="5" spans="2:9" s="9" customFormat="1" ht="27.75" customHeight="1" x14ac:dyDescent="0.2">
      <c r="D5" s="8" t="s">
        <v>205</v>
      </c>
      <c r="E5" s="8" t="s">
        <v>206</v>
      </c>
      <c r="F5" s="8" t="s">
        <v>207</v>
      </c>
    </row>
    <row r="6" spans="2:9" ht="29.25" customHeight="1" x14ac:dyDescent="0.35">
      <c r="D6" s="10" t="s">
        <v>208</v>
      </c>
      <c r="E6" s="10"/>
      <c r="F6" s="10"/>
    </row>
    <row r="7" spans="2:9" ht="29.25" customHeight="1" x14ac:dyDescent="0.35">
      <c r="D7" s="10" t="s">
        <v>209</v>
      </c>
      <c r="E7" s="10"/>
      <c r="F7" s="10"/>
    </row>
    <row r="8" spans="2:9" ht="29.25" customHeight="1" x14ac:dyDescent="0.35">
      <c r="D8" s="10" t="s">
        <v>210</v>
      </c>
      <c r="E8" s="12">
        <v>15</v>
      </c>
      <c r="F8" s="15">
        <v>199903</v>
      </c>
    </row>
    <row r="9" spans="2:9" ht="29.25" customHeight="1" x14ac:dyDescent="0.35">
      <c r="D9" s="10" t="s">
        <v>211</v>
      </c>
      <c r="E9" s="10"/>
      <c r="F9" s="16"/>
    </row>
    <row r="10" spans="2:9" ht="29.25" customHeight="1" x14ac:dyDescent="0.35">
      <c r="D10" s="10" t="s">
        <v>212</v>
      </c>
      <c r="E10" s="10"/>
      <c r="F10" s="16"/>
    </row>
    <row r="11" spans="2:9" ht="29.25" customHeight="1" x14ac:dyDescent="0.35">
      <c r="D11" s="13" t="s">
        <v>213</v>
      </c>
      <c r="E11" s="13">
        <f>SUM(E8)</f>
        <v>15</v>
      </c>
      <c r="F11" s="14">
        <f>SUM(F8:F10)</f>
        <v>199903</v>
      </c>
    </row>
    <row r="12" spans="2:9" ht="22.5" customHeight="1" x14ac:dyDescent="0.35"/>
    <row r="13" spans="2:9" ht="29.25" customHeight="1" x14ac:dyDescent="0.35">
      <c r="B13" s="7" t="s">
        <v>214</v>
      </c>
    </row>
    <row r="14" spans="2:9" ht="37.5" customHeight="1" x14ac:dyDescent="0.35">
      <c r="B14" s="17"/>
      <c r="C14" s="99" t="s">
        <v>215</v>
      </c>
      <c r="D14" s="100"/>
      <c r="E14" s="100"/>
      <c r="F14" s="100"/>
      <c r="G14" s="100"/>
      <c r="H14" s="101"/>
      <c r="I14" s="17"/>
    </row>
    <row r="15" spans="2:9" ht="29.25" customHeight="1" x14ac:dyDescent="0.35">
      <c r="B15" s="7" t="s">
        <v>216</v>
      </c>
    </row>
    <row r="16" spans="2:9" ht="36" customHeight="1" x14ac:dyDescent="0.35">
      <c r="B16" s="17"/>
      <c r="C16" s="99" t="s">
        <v>215</v>
      </c>
      <c r="D16" s="100"/>
      <c r="E16" s="100"/>
      <c r="F16" s="100"/>
      <c r="G16" s="100"/>
      <c r="H16" s="101"/>
      <c r="I16" s="17"/>
    </row>
    <row r="17" s="11" customFormat="1" ht="29.25" customHeight="1" x14ac:dyDescent="0.35"/>
    <row r="18" s="11" customFormat="1" ht="29.25" customHeight="1" x14ac:dyDescent="0.35"/>
    <row r="19" ht="29.25" customHeight="1" x14ac:dyDescent="0.35"/>
  </sheetData>
  <mergeCells count="5">
    <mergeCell ref="B1:I1"/>
    <mergeCell ref="B2:I2"/>
    <mergeCell ref="B3:I3"/>
    <mergeCell ref="C14:H14"/>
    <mergeCell ref="C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2"/>
  <sheetViews>
    <sheetView showGridLines="0" view="pageBreakPreview" zoomScaleNormal="100" zoomScaleSheetLayoutView="100" workbookViewId="0">
      <pane ySplit="1" topLeftCell="A2" activePane="bottomLeft" state="frozen"/>
      <selection pane="bottomLeft" activeCell="D13" sqref="D13"/>
    </sheetView>
  </sheetViews>
  <sheetFormatPr defaultRowHeight="18.75" x14ac:dyDescent="0.3"/>
  <cols>
    <col min="1" max="1" width="2.25" style="20" customWidth="1"/>
    <col min="2" max="2" width="0.125" style="20" customWidth="1"/>
    <col min="3" max="3" width="7.25" style="20" customWidth="1"/>
    <col min="4" max="4" width="25" style="20" customWidth="1"/>
    <col min="5" max="5" width="13.375" style="48" customWidth="1"/>
    <col min="6" max="6" width="12.125" style="48" customWidth="1"/>
    <col min="7" max="7" width="13.5" style="48" customWidth="1"/>
    <col min="8" max="8" width="22.75" style="20" customWidth="1"/>
    <col min="9" max="9" width="22.375" style="20" customWidth="1"/>
    <col min="10" max="10" width="15" style="20" customWidth="1"/>
    <col min="11" max="11" width="23.5" style="20" customWidth="1"/>
    <col min="12" max="12" width="1.25" style="20" customWidth="1"/>
    <col min="13" max="16384" width="9" style="20"/>
  </cols>
  <sheetData>
    <row r="1" spans="1:12" ht="0.95" customHeight="1" x14ac:dyDescent="0.3">
      <c r="A1" s="18"/>
      <c r="B1" s="104" t="s">
        <v>0</v>
      </c>
      <c r="C1" s="104"/>
      <c r="D1" s="104"/>
      <c r="E1" s="19"/>
      <c r="F1" s="19"/>
      <c r="G1" s="19"/>
      <c r="H1" s="18"/>
      <c r="I1" s="18"/>
      <c r="J1" s="18"/>
      <c r="K1" s="18"/>
    </row>
    <row r="2" spans="1:12" ht="33.75" customHeight="1" x14ac:dyDescent="0.3">
      <c r="A2" s="102" t="s">
        <v>171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3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s="24" customFormat="1" ht="20.25" customHeight="1" x14ac:dyDescent="0.3">
      <c r="A4" s="103" t="s">
        <v>172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x14ac:dyDescent="0.3">
      <c r="A5" s="103"/>
      <c r="B5" s="103"/>
      <c r="C5" s="103"/>
      <c r="D5" s="103"/>
      <c r="E5" s="103"/>
      <c r="F5" s="103"/>
      <c r="G5" s="103"/>
      <c r="H5" s="103"/>
      <c r="I5" s="23"/>
      <c r="J5" s="23"/>
      <c r="K5" s="21"/>
    </row>
    <row r="6" spans="1:12" s="48" customFormat="1" x14ac:dyDescent="0.3">
      <c r="A6" s="22"/>
      <c r="B6" s="22"/>
      <c r="C6" s="25" t="s">
        <v>156</v>
      </c>
      <c r="D6" s="25" t="s">
        <v>157</v>
      </c>
      <c r="E6" s="25" t="s">
        <v>158</v>
      </c>
      <c r="F6" s="26" t="s">
        <v>159</v>
      </c>
      <c r="G6" s="25" t="s">
        <v>160</v>
      </c>
      <c r="H6" s="27" t="s">
        <v>161</v>
      </c>
      <c r="I6" s="27" t="s">
        <v>162</v>
      </c>
      <c r="J6" s="25" t="s">
        <v>163</v>
      </c>
      <c r="K6" s="28" t="s">
        <v>164</v>
      </c>
    </row>
    <row r="7" spans="1:12" s="48" customFormat="1" x14ac:dyDescent="0.3">
      <c r="A7" s="22"/>
      <c r="B7" s="22"/>
      <c r="C7" s="29"/>
      <c r="D7" s="29"/>
      <c r="E7" s="29" t="s">
        <v>165</v>
      </c>
      <c r="F7" s="30" t="s">
        <v>166</v>
      </c>
      <c r="G7" s="29"/>
      <c r="H7" s="31" t="s">
        <v>167</v>
      </c>
      <c r="I7" s="31" t="s">
        <v>168</v>
      </c>
      <c r="J7" s="29" t="s">
        <v>169</v>
      </c>
      <c r="K7" s="32" t="s">
        <v>170</v>
      </c>
    </row>
    <row r="8" spans="1:12" x14ac:dyDescent="0.3">
      <c r="A8" s="33"/>
      <c r="B8" s="34"/>
      <c r="C8" s="35">
        <v>2</v>
      </c>
      <c r="D8" s="35">
        <v>3</v>
      </c>
      <c r="E8" s="35">
        <v>4</v>
      </c>
      <c r="F8" s="35">
        <v>5</v>
      </c>
      <c r="G8" s="35">
        <v>6</v>
      </c>
      <c r="H8" s="35">
        <v>7</v>
      </c>
      <c r="I8" s="35">
        <v>8</v>
      </c>
      <c r="J8" s="35">
        <v>9</v>
      </c>
      <c r="K8" s="35">
        <v>10</v>
      </c>
    </row>
    <row r="9" spans="1:12" ht="46.5" customHeight="1" x14ac:dyDescent="0.3">
      <c r="A9" s="33"/>
      <c r="B9" s="36"/>
      <c r="C9" s="37">
        <v>1</v>
      </c>
      <c r="D9" s="38" t="s">
        <v>19</v>
      </c>
      <c r="E9" s="39">
        <v>4320</v>
      </c>
      <c r="F9" s="39">
        <v>4320</v>
      </c>
      <c r="G9" s="40" t="s">
        <v>173</v>
      </c>
      <c r="H9" s="41" t="s">
        <v>337</v>
      </c>
      <c r="I9" s="41" t="s">
        <v>223</v>
      </c>
      <c r="J9" s="42" t="s">
        <v>174</v>
      </c>
      <c r="K9" s="38" t="s">
        <v>235</v>
      </c>
    </row>
    <row r="10" spans="1:12" ht="45.75" customHeight="1" x14ac:dyDescent="0.3">
      <c r="A10" s="33"/>
      <c r="B10" s="36"/>
      <c r="C10" s="37">
        <v>2</v>
      </c>
      <c r="D10" s="38" t="s">
        <v>25</v>
      </c>
      <c r="E10" s="39">
        <v>1000</v>
      </c>
      <c r="F10" s="39">
        <v>1000</v>
      </c>
      <c r="G10" s="40" t="s">
        <v>173</v>
      </c>
      <c r="H10" s="41" t="s">
        <v>338</v>
      </c>
      <c r="I10" s="41" t="s">
        <v>224</v>
      </c>
      <c r="J10" s="42" t="s">
        <v>174</v>
      </c>
      <c r="K10" s="38" t="s">
        <v>236</v>
      </c>
    </row>
    <row r="11" spans="1:12" ht="45.75" customHeight="1" x14ac:dyDescent="0.3">
      <c r="A11" s="33"/>
      <c r="B11" s="36"/>
      <c r="C11" s="37">
        <v>3</v>
      </c>
      <c r="D11" s="38" t="s">
        <v>29</v>
      </c>
      <c r="E11" s="39">
        <v>9500</v>
      </c>
      <c r="F11" s="39">
        <v>9500</v>
      </c>
      <c r="G11" s="40" t="s">
        <v>173</v>
      </c>
      <c r="H11" s="41" t="s">
        <v>334</v>
      </c>
      <c r="I11" s="41" t="s">
        <v>225</v>
      </c>
      <c r="J11" s="42" t="s">
        <v>174</v>
      </c>
      <c r="K11" s="38" t="s">
        <v>237</v>
      </c>
    </row>
    <row r="12" spans="1:12" ht="48" customHeight="1" x14ac:dyDescent="0.3">
      <c r="A12" s="33"/>
      <c r="B12" s="36"/>
      <c r="C12" s="37">
        <v>4</v>
      </c>
      <c r="D12" s="43" t="s">
        <v>33</v>
      </c>
      <c r="E12" s="39">
        <v>8100</v>
      </c>
      <c r="F12" s="39">
        <v>8100</v>
      </c>
      <c r="G12" s="40" t="s">
        <v>173</v>
      </c>
      <c r="H12" s="41" t="s">
        <v>335</v>
      </c>
      <c r="I12" s="41" t="s">
        <v>226</v>
      </c>
      <c r="J12" s="42" t="s">
        <v>174</v>
      </c>
      <c r="K12" s="38" t="s">
        <v>238</v>
      </c>
    </row>
    <row r="13" spans="1:12" ht="48" customHeight="1" x14ac:dyDescent="0.3">
      <c r="A13" s="33"/>
      <c r="B13" s="36"/>
      <c r="C13" s="37">
        <v>5</v>
      </c>
      <c r="D13" s="43" t="s">
        <v>33</v>
      </c>
      <c r="E13" s="39">
        <v>8100</v>
      </c>
      <c r="F13" s="39">
        <v>8100</v>
      </c>
      <c r="G13" s="40" t="s">
        <v>173</v>
      </c>
      <c r="H13" s="41" t="s">
        <v>336</v>
      </c>
      <c r="I13" s="41" t="s">
        <v>227</v>
      </c>
      <c r="J13" s="42" t="s">
        <v>174</v>
      </c>
      <c r="K13" s="38" t="s">
        <v>239</v>
      </c>
    </row>
    <row r="14" spans="1:12" ht="48" customHeight="1" x14ac:dyDescent="0.3">
      <c r="A14" s="33"/>
      <c r="B14" s="36"/>
      <c r="C14" s="37">
        <v>6</v>
      </c>
      <c r="D14" s="43" t="s">
        <v>33</v>
      </c>
      <c r="E14" s="39">
        <v>8100</v>
      </c>
      <c r="F14" s="39">
        <v>8100</v>
      </c>
      <c r="G14" s="40" t="s">
        <v>173</v>
      </c>
      <c r="H14" s="41" t="s">
        <v>339</v>
      </c>
      <c r="I14" s="41" t="s">
        <v>228</v>
      </c>
      <c r="J14" s="42" t="s">
        <v>174</v>
      </c>
      <c r="K14" s="38" t="s">
        <v>240</v>
      </c>
    </row>
    <row r="15" spans="1:12" ht="48" customHeight="1" x14ac:dyDescent="0.3">
      <c r="A15" s="33"/>
      <c r="B15" s="36"/>
      <c r="C15" s="37">
        <v>7</v>
      </c>
      <c r="D15" s="43" t="s">
        <v>185</v>
      </c>
      <c r="E15" s="39">
        <v>9000</v>
      </c>
      <c r="F15" s="39">
        <v>9000</v>
      </c>
      <c r="G15" s="40" t="s">
        <v>173</v>
      </c>
      <c r="H15" s="41" t="s">
        <v>340</v>
      </c>
      <c r="I15" s="41" t="s">
        <v>229</v>
      </c>
      <c r="J15" s="42" t="s">
        <v>174</v>
      </c>
      <c r="K15" s="38" t="s">
        <v>241</v>
      </c>
    </row>
    <row r="16" spans="1:12" ht="45.75" customHeight="1" x14ac:dyDescent="0.3">
      <c r="A16" s="33"/>
      <c r="B16" s="36"/>
      <c r="C16" s="37">
        <v>8</v>
      </c>
      <c r="D16" s="43" t="s">
        <v>37</v>
      </c>
      <c r="E16" s="39">
        <v>9000</v>
      </c>
      <c r="F16" s="39">
        <v>9000</v>
      </c>
      <c r="G16" s="40" t="s">
        <v>173</v>
      </c>
      <c r="H16" s="41" t="s">
        <v>341</v>
      </c>
      <c r="I16" s="41" t="s">
        <v>230</v>
      </c>
      <c r="J16" s="42" t="s">
        <v>174</v>
      </c>
      <c r="K16" s="38" t="s">
        <v>242</v>
      </c>
    </row>
    <row r="17" spans="1:12" ht="46.5" customHeight="1" x14ac:dyDescent="0.3">
      <c r="A17" s="33"/>
      <c r="B17" s="36"/>
      <c r="C17" s="37">
        <v>9</v>
      </c>
      <c r="D17" s="43" t="s">
        <v>41</v>
      </c>
      <c r="E17" s="39">
        <v>9000</v>
      </c>
      <c r="F17" s="39">
        <v>9000</v>
      </c>
      <c r="G17" s="40" t="s">
        <v>173</v>
      </c>
      <c r="H17" s="41" t="s">
        <v>342</v>
      </c>
      <c r="I17" s="41" t="s">
        <v>231</v>
      </c>
      <c r="J17" s="42" t="s">
        <v>174</v>
      </c>
      <c r="K17" s="38" t="s">
        <v>243</v>
      </c>
    </row>
    <row r="18" spans="1:12" ht="95.25" customHeight="1" x14ac:dyDescent="0.3">
      <c r="A18" s="33"/>
      <c r="B18" s="36"/>
      <c r="C18" s="37">
        <v>10</v>
      </c>
      <c r="D18" s="43" t="s">
        <v>195</v>
      </c>
      <c r="E18" s="39">
        <v>9000</v>
      </c>
      <c r="F18" s="39">
        <v>9000</v>
      </c>
      <c r="G18" s="40" t="s">
        <v>173</v>
      </c>
      <c r="H18" s="41" t="s">
        <v>343</v>
      </c>
      <c r="I18" s="41" t="s">
        <v>232</v>
      </c>
      <c r="J18" s="42" t="s">
        <v>174</v>
      </c>
      <c r="K18" s="38" t="s">
        <v>244</v>
      </c>
    </row>
    <row r="19" spans="1:12" ht="33.75" customHeight="1" x14ac:dyDescent="0.3">
      <c r="A19" s="102" t="s">
        <v>171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</row>
    <row r="20" spans="1:12" x14ac:dyDescent="0.3">
      <c r="A20" s="102" t="s">
        <v>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2" s="24" customFormat="1" ht="20.25" customHeight="1" x14ac:dyDescent="0.3">
      <c r="A21" s="103" t="s">
        <v>172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</row>
    <row r="22" spans="1:12" x14ac:dyDescent="0.3">
      <c r="A22" s="103"/>
      <c r="B22" s="103"/>
      <c r="C22" s="103"/>
      <c r="D22" s="103"/>
      <c r="E22" s="103"/>
      <c r="F22" s="103"/>
      <c r="G22" s="103"/>
      <c r="H22" s="103"/>
      <c r="I22" s="23"/>
      <c r="J22" s="23"/>
      <c r="K22" s="21"/>
    </row>
    <row r="23" spans="1:12" s="48" customFormat="1" x14ac:dyDescent="0.3">
      <c r="A23" s="22"/>
      <c r="B23" s="22"/>
      <c r="C23" s="25" t="s">
        <v>156</v>
      </c>
      <c r="D23" s="25" t="s">
        <v>157</v>
      </c>
      <c r="E23" s="25" t="s">
        <v>158</v>
      </c>
      <c r="F23" s="26" t="s">
        <v>159</v>
      </c>
      <c r="G23" s="25" t="s">
        <v>160</v>
      </c>
      <c r="H23" s="27" t="s">
        <v>161</v>
      </c>
      <c r="I23" s="27" t="s">
        <v>162</v>
      </c>
      <c r="J23" s="25" t="s">
        <v>163</v>
      </c>
      <c r="K23" s="28" t="s">
        <v>164</v>
      </c>
    </row>
    <row r="24" spans="1:12" s="48" customFormat="1" x14ac:dyDescent="0.3">
      <c r="A24" s="22"/>
      <c r="B24" s="22"/>
      <c r="C24" s="29"/>
      <c r="D24" s="29"/>
      <c r="E24" s="29" t="s">
        <v>165</v>
      </c>
      <c r="F24" s="30" t="s">
        <v>166</v>
      </c>
      <c r="G24" s="29"/>
      <c r="H24" s="31" t="s">
        <v>167</v>
      </c>
      <c r="I24" s="31" t="s">
        <v>168</v>
      </c>
      <c r="J24" s="29" t="s">
        <v>169</v>
      </c>
      <c r="K24" s="32" t="s">
        <v>170</v>
      </c>
    </row>
    <row r="25" spans="1:12" x14ac:dyDescent="0.3">
      <c r="A25" s="33"/>
      <c r="B25" s="34"/>
      <c r="C25" s="35">
        <v>2</v>
      </c>
      <c r="D25" s="35">
        <v>3</v>
      </c>
      <c r="E25" s="35">
        <v>4</v>
      </c>
      <c r="F25" s="35">
        <v>5</v>
      </c>
      <c r="G25" s="35">
        <v>6</v>
      </c>
      <c r="H25" s="35">
        <v>7</v>
      </c>
      <c r="I25" s="35">
        <v>8</v>
      </c>
      <c r="J25" s="35">
        <v>9</v>
      </c>
      <c r="K25" s="35">
        <v>10</v>
      </c>
    </row>
    <row r="26" spans="1:12" ht="69.75" customHeight="1" x14ac:dyDescent="0.3">
      <c r="A26" s="33"/>
      <c r="B26" s="36"/>
      <c r="C26" s="37">
        <v>11</v>
      </c>
      <c r="D26" s="43" t="s">
        <v>187</v>
      </c>
      <c r="E26" s="39">
        <v>2700</v>
      </c>
      <c r="F26" s="39">
        <v>2700</v>
      </c>
      <c r="G26" s="40" t="s">
        <v>173</v>
      </c>
      <c r="H26" s="44" t="s">
        <v>344</v>
      </c>
      <c r="I26" s="45" t="s">
        <v>349</v>
      </c>
      <c r="J26" s="42" t="s">
        <v>174</v>
      </c>
      <c r="K26" s="38" t="s">
        <v>245</v>
      </c>
    </row>
    <row r="27" spans="1:12" ht="46.5" customHeight="1" x14ac:dyDescent="0.3">
      <c r="A27" s="33"/>
      <c r="B27" s="36"/>
      <c r="C27" s="37">
        <v>12</v>
      </c>
      <c r="D27" s="43" t="s">
        <v>193</v>
      </c>
      <c r="E27" s="39">
        <v>15600</v>
      </c>
      <c r="F27" s="39">
        <v>15600</v>
      </c>
      <c r="G27" s="40" t="s">
        <v>173</v>
      </c>
      <c r="H27" s="46" t="s">
        <v>345</v>
      </c>
      <c r="I27" s="45" t="s">
        <v>350</v>
      </c>
      <c r="J27" s="42" t="s">
        <v>174</v>
      </c>
      <c r="K27" s="38" t="s">
        <v>246</v>
      </c>
    </row>
    <row r="28" spans="1:12" ht="46.5" customHeight="1" x14ac:dyDescent="0.3">
      <c r="A28" s="33"/>
      <c r="B28" s="36"/>
      <c r="C28" s="37">
        <v>13</v>
      </c>
      <c r="D28" s="38" t="s">
        <v>19</v>
      </c>
      <c r="E28" s="39">
        <v>2163</v>
      </c>
      <c r="F28" s="39">
        <v>2163</v>
      </c>
      <c r="G28" s="40" t="s">
        <v>173</v>
      </c>
      <c r="H28" s="41" t="s">
        <v>346</v>
      </c>
      <c r="I28" s="41" t="s">
        <v>233</v>
      </c>
      <c r="J28" s="42" t="s">
        <v>174</v>
      </c>
      <c r="K28" s="38" t="s">
        <v>247</v>
      </c>
    </row>
    <row r="29" spans="1:12" ht="46.5" customHeight="1" x14ac:dyDescent="0.3">
      <c r="A29" s="33"/>
      <c r="B29" s="36"/>
      <c r="C29" s="37">
        <v>14</v>
      </c>
      <c r="D29" s="38" t="s">
        <v>196</v>
      </c>
      <c r="E29" s="39">
        <v>100000</v>
      </c>
      <c r="F29" s="39">
        <v>100000</v>
      </c>
      <c r="G29" s="40" t="s">
        <v>173</v>
      </c>
      <c r="H29" s="38" t="s">
        <v>347</v>
      </c>
      <c r="I29" s="41" t="s">
        <v>234</v>
      </c>
      <c r="J29" s="42" t="s">
        <v>174</v>
      </c>
      <c r="K29" s="38" t="s">
        <v>248</v>
      </c>
    </row>
    <row r="30" spans="1:12" ht="46.5" customHeight="1" x14ac:dyDescent="0.3">
      <c r="A30" s="33"/>
      <c r="B30" s="36"/>
      <c r="C30" s="37">
        <v>15</v>
      </c>
      <c r="D30" s="38" t="s">
        <v>197</v>
      </c>
      <c r="E30" s="39">
        <v>4320</v>
      </c>
      <c r="F30" s="39">
        <v>4320</v>
      </c>
      <c r="G30" s="40" t="s">
        <v>173</v>
      </c>
      <c r="H30" s="38" t="s">
        <v>348</v>
      </c>
      <c r="I30" s="41" t="s">
        <v>223</v>
      </c>
      <c r="J30" s="42" t="s">
        <v>174</v>
      </c>
      <c r="K30" s="38" t="s">
        <v>249</v>
      </c>
    </row>
    <row r="32" spans="1:12" x14ac:dyDescent="0.3">
      <c r="E32" s="47"/>
    </row>
  </sheetData>
  <mergeCells count="9">
    <mergeCell ref="A19:L19"/>
    <mergeCell ref="A20:L20"/>
    <mergeCell ref="A21:L21"/>
    <mergeCell ref="A22:H22"/>
    <mergeCell ref="B1:D1"/>
    <mergeCell ref="A5:H5"/>
    <mergeCell ref="A2:L2"/>
    <mergeCell ref="A3:L3"/>
    <mergeCell ref="A4:L4"/>
  </mergeCells>
  <pageMargins left="0" right="0" top="0" bottom="0" header="0" footer="0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FB02-7FFE-411A-B855-BE1D1A4468F9}">
  <sheetPr>
    <tabColor theme="9" tint="0.59999389629810485"/>
  </sheetPr>
  <dimension ref="B1:I19"/>
  <sheetViews>
    <sheetView workbookViewId="0">
      <selection activeCell="E19" sqref="E19"/>
    </sheetView>
  </sheetViews>
  <sheetFormatPr defaultRowHeight="23.25" x14ac:dyDescent="0.35"/>
  <cols>
    <col min="1" max="1" width="3.25" style="11" customWidth="1"/>
    <col min="2" max="2" width="9.5" style="11" customWidth="1"/>
    <col min="3" max="3" width="16.125" style="11" customWidth="1"/>
    <col min="4" max="4" width="26" style="11" customWidth="1"/>
    <col min="5" max="5" width="17.375" style="11" customWidth="1"/>
    <col min="6" max="6" width="21.625" style="11" customWidth="1"/>
    <col min="7" max="16384" width="9" style="11"/>
  </cols>
  <sheetData>
    <row r="1" spans="2:9" s="7" customFormat="1" x14ac:dyDescent="0.35">
      <c r="B1" s="98" t="s">
        <v>203</v>
      </c>
      <c r="C1" s="98"/>
      <c r="D1" s="98"/>
      <c r="E1" s="98"/>
      <c r="F1" s="98"/>
      <c r="G1" s="98"/>
      <c r="H1" s="98"/>
      <c r="I1" s="98"/>
    </row>
    <row r="2" spans="2:9" s="7" customFormat="1" x14ac:dyDescent="0.35">
      <c r="B2" s="98" t="s">
        <v>330</v>
      </c>
      <c r="C2" s="98"/>
      <c r="D2" s="98"/>
      <c r="E2" s="98"/>
      <c r="F2" s="98"/>
      <c r="G2" s="98"/>
      <c r="H2" s="98"/>
      <c r="I2" s="98"/>
    </row>
    <row r="3" spans="2:9" s="7" customFormat="1" x14ac:dyDescent="0.35">
      <c r="B3" s="98" t="s">
        <v>204</v>
      </c>
      <c r="C3" s="98"/>
      <c r="D3" s="98"/>
      <c r="E3" s="98"/>
      <c r="F3" s="98"/>
      <c r="G3" s="98"/>
      <c r="H3" s="98"/>
      <c r="I3" s="98"/>
    </row>
    <row r="4" spans="2:9" s="7" customFormat="1" x14ac:dyDescent="0.35"/>
    <row r="5" spans="2:9" s="9" customFormat="1" ht="27.75" customHeight="1" x14ac:dyDescent="0.2">
      <c r="D5" s="8" t="s">
        <v>205</v>
      </c>
      <c r="E5" s="8" t="s">
        <v>206</v>
      </c>
      <c r="F5" s="8" t="s">
        <v>207</v>
      </c>
    </row>
    <row r="6" spans="2:9" ht="29.25" customHeight="1" x14ac:dyDescent="0.35">
      <c r="D6" s="10" t="s">
        <v>208</v>
      </c>
      <c r="E6" s="10"/>
      <c r="F6" s="10"/>
    </row>
    <row r="7" spans="2:9" ht="29.25" customHeight="1" x14ac:dyDescent="0.35">
      <c r="D7" s="10" t="s">
        <v>209</v>
      </c>
      <c r="E7" s="10"/>
      <c r="F7" s="10"/>
    </row>
    <row r="8" spans="2:9" ht="29.25" customHeight="1" x14ac:dyDescent="0.35">
      <c r="D8" s="10" t="s">
        <v>210</v>
      </c>
      <c r="E8" s="12">
        <v>11</v>
      </c>
      <c r="F8" s="15">
        <v>98520</v>
      </c>
    </row>
    <row r="9" spans="2:9" ht="29.25" customHeight="1" x14ac:dyDescent="0.35">
      <c r="D9" s="10" t="s">
        <v>211</v>
      </c>
      <c r="E9" s="10"/>
      <c r="F9" s="16"/>
    </row>
    <row r="10" spans="2:9" ht="29.25" customHeight="1" x14ac:dyDescent="0.35">
      <c r="D10" s="10" t="s">
        <v>212</v>
      </c>
      <c r="E10" s="10"/>
      <c r="F10" s="16"/>
    </row>
    <row r="11" spans="2:9" ht="29.25" customHeight="1" x14ac:dyDescent="0.35">
      <c r="D11" s="13" t="s">
        <v>213</v>
      </c>
      <c r="E11" s="13">
        <f>SUM(E8)</f>
        <v>11</v>
      </c>
      <c r="F11" s="14">
        <f>SUM(F8:F10)</f>
        <v>98520</v>
      </c>
    </row>
    <row r="12" spans="2:9" ht="22.5" customHeight="1" x14ac:dyDescent="0.35"/>
    <row r="13" spans="2:9" ht="29.25" customHeight="1" x14ac:dyDescent="0.35">
      <c r="B13" s="7" t="s">
        <v>214</v>
      </c>
    </row>
    <row r="14" spans="2:9" ht="37.5" customHeight="1" x14ac:dyDescent="0.35">
      <c r="B14" s="17"/>
      <c r="C14" s="99" t="s">
        <v>215</v>
      </c>
      <c r="D14" s="100"/>
      <c r="E14" s="100"/>
      <c r="F14" s="100"/>
      <c r="G14" s="100"/>
      <c r="H14" s="101"/>
      <c r="I14" s="17"/>
    </row>
    <row r="15" spans="2:9" ht="29.25" customHeight="1" x14ac:dyDescent="0.35">
      <c r="B15" s="7" t="s">
        <v>216</v>
      </c>
    </row>
    <row r="16" spans="2:9" ht="36" customHeight="1" x14ac:dyDescent="0.35">
      <c r="B16" s="17"/>
      <c r="C16" s="99" t="s">
        <v>215</v>
      </c>
      <c r="D16" s="100"/>
      <c r="E16" s="100"/>
      <c r="F16" s="100"/>
      <c r="G16" s="100"/>
      <c r="H16" s="101"/>
      <c r="I16" s="17"/>
    </row>
    <row r="17" s="11" customFormat="1" ht="29.25" customHeight="1" x14ac:dyDescent="0.35"/>
    <row r="18" s="11" customFormat="1" ht="29.25" customHeight="1" x14ac:dyDescent="0.35"/>
    <row r="19" ht="29.25" customHeight="1" x14ac:dyDescent="0.35"/>
  </sheetData>
  <mergeCells count="5">
    <mergeCell ref="B1:I1"/>
    <mergeCell ref="B2:I2"/>
    <mergeCell ref="B3:I3"/>
    <mergeCell ref="C14:H14"/>
    <mergeCell ref="C16:H1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B47E-EF6C-478F-A3D9-53223F422CE1}">
  <sheetPr>
    <outlinePr summaryBelow="0"/>
  </sheetPr>
  <dimension ref="A1:K20"/>
  <sheetViews>
    <sheetView showGridLines="0" view="pageBreakPreview" zoomScaleNormal="100" zoomScaleSheetLayoutView="100" workbookViewId="0">
      <pane ySplit="1" topLeftCell="A2" activePane="bottomLeft" state="frozen"/>
      <selection pane="bottomLeft" activeCell="E9" sqref="E9"/>
    </sheetView>
  </sheetViews>
  <sheetFormatPr defaultRowHeight="18.75" x14ac:dyDescent="0.3"/>
  <cols>
    <col min="1" max="1" width="3.375" style="20" customWidth="1"/>
    <col min="2" max="2" width="0.125" style="20" customWidth="1"/>
    <col min="3" max="3" width="6.875" style="20" customWidth="1"/>
    <col min="4" max="4" width="21.625" style="20" customWidth="1"/>
    <col min="5" max="6" width="14.125" style="48" customWidth="1"/>
    <col min="7" max="7" width="13.125" style="48" customWidth="1"/>
    <col min="8" max="8" width="21.875" style="20" customWidth="1"/>
    <col min="9" max="9" width="21.625" style="20" customWidth="1"/>
    <col min="10" max="10" width="13.875" style="20" customWidth="1"/>
    <col min="11" max="11" width="23.125" style="20" customWidth="1"/>
    <col min="12" max="16384" width="9" style="20"/>
  </cols>
  <sheetData>
    <row r="1" spans="1:11" ht="0.95" customHeight="1" x14ac:dyDescent="0.3">
      <c r="A1" s="18"/>
      <c r="B1" s="104" t="s">
        <v>0</v>
      </c>
      <c r="C1" s="104"/>
      <c r="D1" s="104"/>
      <c r="E1" s="19"/>
      <c r="F1" s="19"/>
      <c r="G1" s="19"/>
      <c r="H1" s="18"/>
      <c r="I1" s="18"/>
      <c r="J1" s="18"/>
      <c r="K1" s="18"/>
    </row>
    <row r="2" spans="1:11" s="50" customFormat="1" ht="30.75" customHeight="1" x14ac:dyDescent="0.3">
      <c r="A2" s="102" t="s">
        <v>175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50" customFormat="1" x14ac:dyDescent="0.3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s="51" customFormat="1" ht="20.25" customHeight="1" x14ac:dyDescent="0.3">
      <c r="A4" s="103" t="s">
        <v>176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2" customHeight="1" x14ac:dyDescent="0.3">
      <c r="A5" s="103"/>
      <c r="B5" s="103"/>
      <c r="C5" s="103"/>
      <c r="D5" s="103"/>
      <c r="E5" s="103"/>
      <c r="F5" s="103"/>
      <c r="G5" s="103"/>
      <c r="H5" s="103"/>
      <c r="I5" s="23"/>
      <c r="J5" s="23"/>
      <c r="K5" s="21"/>
    </row>
    <row r="6" spans="1:11" s="48" customFormat="1" x14ac:dyDescent="0.3">
      <c r="A6" s="22"/>
      <c r="B6" s="22"/>
      <c r="C6" s="25" t="s">
        <v>156</v>
      </c>
      <c r="D6" s="25" t="s">
        <v>157</v>
      </c>
      <c r="E6" s="25" t="s">
        <v>158</v>
      </c>
      <c r="F6" s="26" t="s">
        <v>159</v>
      </c>
      <c r="G6" s="25" t="s">
        <v>160</v>
      </c>
      <c r="H6" s="27" t="s">
        <v>161</v>
      </c>
      <c r="I6" s="27" t="s">
        <v>162</v>
      </c>
      <c r="J6" s="25" t="s">
        <v>163</v>
      </c>
      <c r="K6" s="28" t="s">
        <v>164</v>
      </c>
    </row>
    <row r="7" spans="1:11" s="48" customFormat="1" x14ac:dyDescent="0.3">
      <c r="A7" s="22"/>
      <c r="B7" s="22"/>
      <c r="C7" s="29"/>
      <c r="D7" s="29"/>
      <c r="E7" s="29" t="s">
        <v>165</v>
      </c>
      <c r="F7" s="30" t="s">
        <v>166</v>
      </c>
      <c r="G7" s="29"/>
      <c r="H7" s="31" t="s">
        <v>167</v>
      </c>
      <c r="I7" s="31" t="s">
        <v>168</v>
      </c>
      <c r="J7" s="29" t="s">
        <v>169</v>
      </c>
      <c r="K7" s="32" t="s">
        <v>170</v>
      </c>
    </row>
    <row r="8" spans="1:11" ht="19.5" thickBot="1" x14ac:dyDescent="0.35">
      <c r="A8" s="33"/>
      <c r="B8" s="34"/>
      <c r="C8" s="35">
        <v>2</v>
      </c>
      <c r="D8" s="35">
        <v>3</v>
      </c>
      <c r="E8" s="35">
        <v>4</v>
      </c>
      <c r="F8" s="35">
        <v>5</v>
      </c>
      <c r="G8" s="35">
        <v>6</v>
      </c>
      <c r="H8" s="35">
        <v>7</v>
      </c>
      <c r="I8" s="35">
        <v>8</v>
      </c>
      <c r="J8" s="35">
        <v>9</v>
      </c>
      <c r="K8" s="35">
        <v>10</v>
      </c>
    </row>
    <row r="9" spans="1:11" ht="44.25" customHeight="1" thickBot="1" x14ac:dyDescent="0.35">
      <c r="A9" s="33"/>
      <c r="B9" s="49" t="s">
        <v>46</v>
      </c>
      <c r="C9" s="37">
        <v>1</v>
      </c>
      <c r="D9" s="38" t="s">
        <v>49</v>
      </c>
      <c r="E9" s="40">
        <v>13120</v>
      </c>
      <c r="F9" s="40">
        <v>13120</v>
      </c>
      <c r="G9" s="40" t="s">
        <v>173</v>
      </c>
      <c r="H9" s="41" t="s">
        <v>250</v>
      </c>
      <c r="I9" s="41" t="s">
        <v>234</v>
      </c>
      <c r="J9" s="42" t="s">
        <v>174</v>
      </c>
      <c r="K9" s="38" t="s">
        <v>248</v>
      </c>
    </row>
    <row r="10" spans="1:11" ht="45.75" customHeight="1" x14ac:dyDescent="0.3">
      <c r="A10" s="33"/>
      <c r="B10" s="36"/>
      <c r="C10" s="37">
        <v>3</v>
      </c>
      <c r="D10" s="38" t="s">
        <v>29</v>
      </c>
      <c r="E10" s="40">
        <v>9500</v>
      </c>
      <c r="F10" s="40">
        <v>9500</v>
      </c>
      <c r="G10" s="40" t="s">
        <v>173</v>
      </c>
      <c r="H10" s="41" t="s">
        <v>251</v>
      </c>
      <c r="I10" s="41" t="s">
        <v>225</v>
      </c>
      <c r="J10" s="42" t="s">
        <v>174</v>
      </c>
      <c r="K10" s="38" t="s">
        <v>237</v>
      </c>
    </row>
    <row r="11" spans="1:11" ht="48" customHeight="1" x14ac:dyDescent="0.3">
      <c r="A11" s="33"/>
      <c r="B11" s="36"/>
      <c r="C11" s="37">
        <v>4</v>
      </c>
      <c r="D11" s="43" t="s">
        <v>33</v>
      </c>
      <c r="E11" s="40">
        <v>8100</v>
      </c>
      <c r="F11" s="40">
        <v>8100</v>
      </c>
      <c r="G11" s="40" t="s">
        <v>173</v>
      </c>
      <c r="H11" s="41" t="s">
        <v>252</v>
      </c>
      <c r="I11" s="41" t="s">
        <v>226</v>
      </c>
      <c r="J11" s="42" t="s">
        <v>174</v>
      </c>
      <c r="K11" s="38" t="s">
        <v>238</v>
      </c>
    </row>
    <row r="12" spans="1:11" ht="48" customHeight="1" x14ac:dyDescent="0.3">
      <c r="A12" s="33"/>
      <c r="B12" s="36"/>
      <c r="C12" s="37">
        <v>5</v>
      </c>
      <c r="D12" s="43" t="s">
        <v>33</v>
      </c>
      <c r="E12" s="40">
        <v>8100</v>
      </c>
      <c r="F12" s="40">
        <v>8100</v>
      </c>
      <c r="G12" s="40" t="s">
        <v>173</v>
      </c>
      <c r="H12" s="41" t="s">
        <v>253</v>
      </c>
      <c r="I12" s="41" t="s">
        <v>227</v>
      </c>
      <c r="J12" s="42" t="s">
        <v>174</v>
      </c>
      <c r="K12" s="38" t="s">
        <v>239</v>
      </c>
    </row>
    <row r="13" spans="1:11" ht="48" customHeight="1" x14ac:dyDescent="0.3">
      <c r="A13" s="33"/>
      <c r="B13" s="36"/>
      <c r="C13" s="37">
        <v>6</v>
      </c>
      <c r="D13" s="43" t="s">
        <v>33</v>
      </c>
      <c r="E13" s="40">
        <v>8100</v>
      </c>
      <c r="F13" s="40">
        <v>8100</v>
      </c>
      <c r="G13" s="40" t="s">
        <v>173</v>
      </c>
      <c r="H13" s="41" t="s">
        <v>254</v>
      </c>
      <c r="I13" s="41" t="s">
        <v>228</v>
      </c>
      <c r="J13" s="42" t="s">
        <v>174</v>
      </c>
      <c r="K13" s="38" t="s">
        <v>240</v>
      </c>
    </row>
    <row r="14" spans="1:11" ht="48" customHeight="1" x14ac:dyDescent="0.3">
      <c r="A14" s="33"/>
      <c r="B14" s="36"/>
      <c r="C14" s="37">
        <v>7</v>
      </c>
      <c r="D14" s="43" t="s">
        <v>185</v>
      </c>
      <c r="E14" s="40">
        <v>9000</v>
      </c>
      <c r="F14" s="40">
        <v>9000</v>
      </c>
      <c r="G14" s="40" t="s">
        <v>173</v>
      </c>
      <c r="H14" s="41" t="s">
        <v>256</v>
      </c>
      <c r="I14" s="41" t="s">
        <v>229</v>
      </c>
      <c r="J14" s="42" t="s">
        <v>174</v>
      </c>
      <c r="K14" s="38" t="s">
        <v>241</v>
      </c>
    </row>
    <row r="15" spans="1:11" ht="45.75" customHeight="1" x14ac:dyDescent="0.3">
      <c r="A15" s="33"/>
      <c r="B15" s="36"/>
      <c r="C15" s="37">
        <v>8</v>
      </c>
      <c r="D15" s="43" t="s">
        <v>37</v>
      </c>
      <c r="E15" s="40">
        <v>9000</v>
      </c>
      <c r="F15" s="40">
        <v>9000</v>
      </c>
      <c r="G15" s="40" t="s">
        <v>173</v>
      </c>
      <c r="H15" s="41" t="s">
        <v>257</v>
      </c>
      <c r="I15" s="41" t="s">
        <v>230</v>
      </c>
      <c r="J15" s="42" t="s">
        <v>174</v>
      </c>
      <c r="K15" s="38" t="s">
        <v>242</v>
      </c>
    </row>
    <row r="16" spans="1:11" ht="46.5" customHeight="1" x14ac:dyDescent="0.3">
      <c r="A16" s="33"/>
      <c r="B16" s="36"/>
      <c r="C16" s="37">
        <v>9</v>
      </c>
      <c r="D16" s="43" t="s">
        <v>41</v>
      </c>
      <c r="E16" s="40">
        <v>9000</v>
      </c>
      <c r="F16" s="40">
        <v>9000</v>
      </c>
      <c r="G16" s="40" t="s">
        <v>173</v>
      </c>
      <c r="H16" s="41" t="s">
        <v>258</v>
      </c>
      <c r="I16" s="41" t="s">
        <v>231</v>
      </c>
      <c r="J16" s="42" t="s">
        <v>174</v>
      </c>
      <c r="K16" s="38" t="s">
        <v>243</v>
      </c>
    </row>
    <row r="17" spans="1:11" ht="46.5" customHeight="1" x14ac:dyDescent="0.3">
      <c r="A17" s="33"/>
      <c r="B17" s="36"/>
      <c r="C17" s="37">
        <v>10</v>
      </c>
      <c r="D17" s="43" t="s">
        <v>195</v>
      </c>
      <c r="E17" s="40">
        <v>9000</v>
      </c>
      <c r="F17" s="40">
        <v>9000</v>
      </c>
      <c r="G17" s="40" t="s">
        <v>173</v>
      </c>
      <c r="H17" s="41" t="s">
        <v>259</v>
      </c>
      <c r="I17" s="41" t="s">
        <v>232</v>
      </c>
      <c r="J17" s="42" t="s">
        <v>174</v>
      </c>
      <c r="K17" s="38" t="s">
        <v>244</v>
      </c>
    </row>
    <row r="18" spans="1:11" ht="46.5" customHeight="1" x14ac:dyDescent="0.3">
      <c r="A18" s="33"/>
      <c r="B18" s="36"/>
      <c r="C18" s="37">
        <v>10</v>
      </c>
      <c r="D18" s="43" t="s">
        <v>194</v>
      </c>
      <c r="E18" s="40">
        <v>12400</v>
      </c>
      <c r="F18" s="40">
        <v>12400</v>
      </c>
      <c r="G18" s="40" t="s">
        <v>173</v>
      </c>
      <c r="H18" s="41" t="s">
        <v>260</v>
      </c>
      <c r="I18" s="41" t="s">
        <v>262</v>
      </c>
      <c r="J18" s="42" t="s">
        <v>174</v>
      </c>
      <c r="K18" s="38" t="s">
        <v>264</v>
      </c>
    </row>
    <row r="19" spans="1:11" ht="46.5" customHeight="1" x14ac:dyDescent="0.3">
      <c r="A19" s="33"/>
      <c r="B19" s="36"/>
      <c r="C19" s="37">
        <v>11</v>
      </c>
      <c r="D19" s="43" t="s">
        <v>188</v>
      </c>
      <c r="E19" s="40">
        <v>3200</v>
      </c>
      <c r="F19" s="40">
        <v>3200</v>
      </c>
      <c r="G19" s="40" t="s">
        <v>173</v>
      </c>
      <c r="H19" s="41" t="s">
        <v>261</v>
      </c>
      <c r="I19" s="41" t="s">
        <v>263</v>
      </c>
      <c r="J19" s="42" t="s">
        <v>174</v>
      </c>
      <c r="K19" s="38" t="s">
        <v>265</v>
      </c>
    </row>
    <row r="20" spans="1:11" x14ac:dyDescent="0.3">
      <c r="E20" s="47"/>
    </row>
  </sheetData>
  <mergeCells count="5">
    <mergeCell ref="B1:D1"/>
    <mergeCell ref="A5:H5"/>
    <mergeCell ref="A2:K2"/>
    <mergeCell ref="A3:K3"/>
    <mergeCell ref="A4:K4"/>
  </mergeCells>
  <pageMargins left="0" right="0" top="0" bottom="0" header="0" footer="0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7A39-94AC-43D8-A988-7D60A41A2185}">
  <sheetPr>
    <tabColor theme="9" tint="0.59999389629810485"/>
  </sheetPr>
  <dimension ref="B1:I19"/>
  <sheetViews>
    <sheetView workbookViewId="0">
      <selection activeCell="F18" sqref="F18"/>
    </sheetView>
  </sheetViews>
  <sheetFormatPr defaultRowHeight="23.25" x14ac:dyDescent="0.35"/>
  <cols>
    <col min="1" max="1" width="3.25" style="11" customWidth="1"/>
    <col min="2" max="2" width="9.5" style="11" customWidth="1"/>
    <col min="3" max="3" width="16.125" style="11" customWidth="1"/>
    <col min="4" max="4" width="26" style="11" customWidth="1"/>
    <col min="5" max="5" width="17.375" style="11" customWidth="1"/>
    <col min="6" max="6" width="21.625" style="11" customWidth="1"/>
    <col min="7" max="16384" width="9" style="11"/>
  </cols>
  <sheetData>
    <row r="1" spans="2:9" s="7" customFormat="1" x14ac:dyDescent="0.35">
      <c r="B1" s="98" t="s">
        <v>203</v>
      </c>
      <c r="C1" s="98"/>
      <c r="D1" s="98"/>
      <c r="E1" s="98"/>
      <c r="F1" s="98"/>
      <c r="G1" s="98"/>
      <c r="H1" s="98"/>
      <c r="I1" s="98"/>
    </row>
    <row r="2" spans="2:9" s="7" customFormat="1" x14ac:dyDescent="0.35">
      <c r="B2" s="98" t="s">
        <v>331</v>
      </c>
      <c r="C2" s="98"/>
      <c r="D2" s="98"/>
      <c r="E2" s="98"/>
      <c r="F2" s="98"/>
      <c r="G2" s="98"/>
      <c r="H2" s="98"/>
      <c r="I2" s="98"/>
    </row>
    <row r="3" spans="2:9" s="7" customFormat="1" x14ac:dyDescent="0.35">
      <c r="B3" s="98" t="s">
        <v>204</v>
      </c>
      <c r="C3" s="98"/>
      <c r="D3" s="98"/>
      <c r="E3" s="98"/>
      <c r="F3" s="98"/>
      <c r="G3" s="98"/>
      <c r="H3" s="98"/>
      <c r="I3" s="98"/>
    </row>
    <row r="4" spans="2:9" s="7" customFormat="1" x14ac:dyDescent="0.35"/>
    <row r="5" spans="2:9" s="9" customFormat="1" ht="27.75" customHeight="1" x14ac:dyDescent="0.2">
      <c r="D5" s="8" t="s">
        <v>205</v>
      </c>
      <c r="E5" s="8" t="s">
        <v>206</v>
      </c>
      <c r="F5" s="8" t="s">
        <v>207</v>
      </c>
    </row>
    <row r="6" spans="2:9" ht="29.25" customHeight="1" x14ac:dyDescent="0.35">
      <c r="D6" s="10" t="s">
        <v>208</v>
      </c>
      <c r="E6" s="10"/>
      <c r="F6" s="10"/>
    </row>
    <row r="7" spans="2:9" ht="29.25" customHeight="1" x14ac:dyDescent="0.35">
      <c r="D7" s="10" t="s">
        <v>209</v>
      </c>
      <c r="E7" s="10"/>
      <c r="F7" s="10"/>
    </row>
    <row r="8" spans="2:9" ht="29.25" customHeight="1" x14ac:dyDescent="0.35">
      <c r="D8" s="10" t="s">
        <v>210</v>
      </c>
      <c r="E8" s="12">
        <v>11</v>
      </c>
      <c r="F8" s="15">
        <v>74095</v>
      </c>
    </row>
    <row r="9" spans="2:9" ht="29.25" customHeight="1" x14ac:dyDescent="0.35">
      <c r="D9" s="10" t="s">
        <v>211</v>
      </c>
      <c r="E9" s="10"/>
      <c r="F9" s="16"/>
    </row>
    <row r="10" spans="2:9" ht="29.25" customHeight="1" x14ac:dyDescent="0.35">
      <c r="D10" s="10" t="s">
        <v>212</v>
      </c>
      <c r="E10" s="10"/>
      <c r="F10" s="16"/>
    </row>
    <row r="11" spans="2:9" ht="29.25" customHeight="1" x14ac:dyDescent="0.35">
      <c r="D11" s="13" t="s">
        <v>213</v>
      </c>
      <c r="E11" s="13">
        <f>SUM(E8)</f>
        <v>11</v>
      </c>
      <c r="F11" s="14">
        <f>SUM(F8:F10)</f>
        <v>74095</v>
      </c>
    </row>
    <row r="12" spans="2:9" ht="22.5" customHeight="1" x14ac:dyDescent="0.35"/>
    <row r="13" spans="2:9" ht="29.25" customHeight="1" x14ac:dyDescent="0.35">
      <c r="B13" s="7" t="s">
        <v>214</v>
      </c>
    </row>
    <row r="14" spans="2:9" ht="37.5" customHeight="1" x14ac:dyDescent="0.35">
      <c r="B14" s="17"/>
      <c r="C14" s="99" t="s">
        <v>215</v>
      </c>
      <c r="D14" s="100"/>
      <c r="E14" s="100"/>
      <c r="F14" s="100"/>
      <c r="G14" s="100"/>
      <c r="H14" s="101"/>
      <c r="I14" s="17"/>
    </row>
    <row r="15" spans="2:9" ht="29.25" customHeight="1" x14ac:dyDescent="0.35">
      <c r="B15" s="7" t="s">
        <v>216</v>
      </c>
    </row>
    <row r="16" spans="2:9" ht="36" customHeight="1" x14ac:dyDescent="0.35">
      <c r="B16" s="17"/>
      <c r="C16" s="99" t="s">
        <v>215</v>
      </c>
      <c r="D16" s="100"/>
      <c r="E16" s="100"/>
      <c r="F16" s="100"/>
      <c r="G16" s="100"/>
      <c r="H16" s="101"/>
      <c r="I16" s="17"/>
    </row>
    <row r="17" s="11" customFormat="1" ht="29.25" customHeight="1" x14ac:dyDescent="0.35"/>
    <row r="18" s="11" customFormat="1" ht="29.25" customHeight="1" x14ac:dyDescent="0.35"/>
    <row r="19" ht="29.25" customHeight="1" x14ac:dyDescent="0.35"/>
  </sheetData>
  <mergeCells count="5">
    <mergeCell ref="B1:I1"/>
    <mergeCell ref="B2:I2"/>
    <mergeCell ref="B3:I3"/>
    <mergeCell ref="C14:H14"/>
    <mergeCell ref="C16:H16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89C7-E5A6-48E2-BA44-44A12CF74668}">
  <sheetPr>
    <outlinePr summaryBelow="0"/>
  </sheetPr>
  <dimension ref="A1:L19"/>
  <sheetViews>
    <sheetView showGridLines="0" view="pageBreakPreview" zoomScaleNormal="100" zoomScaleSheetLayoutView="100" workbookViewId="0">
      <pane ySplit="1" topLeftCell="A2" activePane="bottomLeft" state="frozen"/>
      <selection pane="bottomLeft" activeCell="I14" sqref="I14"/>
    </sheetView>
  </sheetViews>
  <sheetFormatPr defaultRowHeight="18.75" x14ac:dyDescent="0.3"/>
  <cols>
    <col min="1" max="1" width="2.5" style="54" customWidth="1"/>
    <col min="2" max="2" width="0.125" style="54" customWidth="1"/>
    <col min="3" max="3" width="6.75" style="54" customWidth="1"/>
    <col min="4" max="4" width="23.5" style="54" customWidth="1"/>
    <col min="5" max="5" width="15.125" style="75" customWidth="1"/>
    <col min="6" max="6" width="11.875" style="75" customWidth="1"/>
    <col min="7" max="7" width="13.75" style="75" customWidth="1"/>
    <col min="8" max="8" width="22.25" style="54" customWidth="1"/>
    <col min="9" max="9" width="21.75" style="54" customWidth="1"/>
    <col min="10" max="10" width="13.375" style="54" customWidth="1"/>
    <col min="11" max="11" width="22.5" style="54" customWidth="1"/>
    <col min="12" max="12" width="2.5" style="54" customWidth="1"/>
    <col min="13" max="16384" width="9" style="54"/>
  </cols>
  <sheetData>
    <row r="1" spans="1:12" ht="0.95" customHeight="1" x14ac:dyDescent="0.3">
      <c r="A1" s="52"/>
      <c r="B1" s="87" t="s">
        <v>0</v>
      </c>
      <c r="C1" s="87"/>
      <c r="D1" s="87"/>
      <c r="E1" s="53"/>
      <c r="F1" s="53"/>
      <c r="G1" s="53"/>
      <c r="H1" s="52"/>
      <c r="I1" s="52"/>
      <c r="J1" s="52"/>
      <c r="K1" s="52"/>
    </row>
    <row r="2" spans="1:12" ht="30.75" customHeight="1" x14ac:dyDescent="0.3">
      <c r="A2" s="88" t="s">
        <v>177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x14ac:dyDescent="0.3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56" customFormat="1" ht="20.25" customHeight="1" x14ac:dyDescent="0.3">
      <c r="A4" s="89" t="s">
        <v>178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3">
      <c r="A5" s="89"/>
      <c r="B5" s="89"/>
      <c r="C5" s="89"/>
      <c r="D5" s="89"/>
      <c r="E5" s="89"/>
      <c r="F5" s="89"/>
      <c r="G5" s="89"/>
      <c r="H5" s="89"/>
      <c r="I5" s="56"/>
      <c r="J5" s="56"/>
    </row>
    <row r="6" spans="1:12" x14ac:dyDescent="0.3">
      <c r="A6" s="55"/>
      <c r="B6" s="55"/>
      <c r="C6" s="57" t="s">
        <v>156</v>
      </c>
      <c r="D6" s="57" t="s">
        <v>157</v>
      </c>
      <c r="E6" s="57" t="s">
        <v>158</v>
      </c>
      <c r="F6" s="58" t="s">
        <v>159</v>
      </c>
      <c r="G6" s="57" t="s">
        <v>160</v>
      </c>
      <c r="H6" s="59" t="s">
        <v>161</v>
      </c>
      <c r="I6" s="59" t="s">
        <v>162</v>
      </c>
      <c r="J6" s="57" t="s">
        <v>163</v>
      </c>
      <c r="K6" s="60" t="s">
        <v>164</v>
      </c>
    </row>
    <row r="7" spans="1:12" x14ac:dyDescent="0.3">
      <c r="A7" s="55"/>
      <c r="B7" s="55"/>
      <c r="C7" s="61"/>
      <c r="D7" s="61"/>
      <c r="E7" s="61" t="s">
        <v>165</v>
      </c>
      <c r="F7" s="62" t="s">
        <v>166</v>
      </c>
      <c r="G7" s="61"/>
      <c r="H7" s="63" t="s">
        <v>167</v>
      </c>
      <c r="I7" s="63" t="s">
        <v>168</v>
      </c>
      <c r="J7" s="61" t="s">
        <v>169</v>
      </c>
      <c r="K7" s="64" t="s">
        <v>170</v>
      </c>
    </row>
    <row r="8" spans="1:12" x14ac:dyDescent="0.3">
      <c r="A8" s="52"/>
      <c r="B8" s="65"/>
      <c r="C8" s="66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</row>
    <row r="9" spans="1:12" ht="48" customHeight="1" x14ac:dyDescent="0.3">
      <c r="A9" s="52"/>
      <c r="B9" s="73"/>
      <c r="C9" s="67">
        <v>1</v>
      </c>
      <c r="D9" s="68" t="s">
        <v>72</v>
      </c>
      <c r="E9" s="69">
        <v>3595</v>
      </c>
      <c r="F9" s="69">
        <v>3595</v>
      </c>
      <c r="G9" s="69" t="s">
        <v>173</v>
      </c>
      <c r="H9" s="70" t="s">
        <v>266</v>
      </c>
      <c r="I9" s="70" t="s">
        <v>271</v>
      </c>
      <c r="J9" s="71" t="s">
        <v>174</v>
      </c>
      <c r="K9" s="68" t="s">
        <v>273</v>
      </c>
    </row>
    <row r="10" spans="1:12" ht="44.25" customHeight="1" x14ac:dyDescent="0.3">
      <c r="A10" s="52"/>
      <c r="B10" s="73"/>
      <c r="C10" s="67">
        <v>2</v>
      </c>
      <c r="D10" s="68" t="s">
        <v>49</v>
      </c>
      <c r="E10" s="69">
        <v>9100</v>
      </c>
      <c r="F10" s="69">
        <v>9100</v>
      </c>
      <c r="G10" s="69" t="s">
        <v>173</v>
      </c>
      <c r="H10" s="70" t="s">
        <v>267</v>
      </c>
      <c r="I10" s="70" t="s">
        <v>234</v>
      </c>
      <c r="J10" s="71" t="s">
        <v>174</v>
      </c>
      <c r="K10" s="68" t="s">
        <v>243</v>
      </c>
    </row>
    <row r="11" spans="1:12" ht="45.75" customHeight="1" x14ac:dyDescent="0.3">
      <c r="A11" s="52"/>
      <c r="B11" s="73"/>
      <c r="C11" s="67">
        <v>3</v>
      </c>
      <c r="D11" s="68" t="s">
        <v>189</v>
      </c>
      <c r="E11" s="69">
        <v>600</v>
      </c>
      <c r="F11" s="69">
        <v>600</v>
      </c>
      <c r="G11" s="69" t="s">
        <v>173</v>
      </c>
      <c r="H11" s="70" t="s">
        <v>268</v>
      </c>
      <c r="I11" s="70" t="s">
        <v>272</v>
      </c>
      <c r="J11" s="71" t="s">
        <v>174</v>
      </c>
      <c r="K11" s="68" t="s">
        <v>274</v>
      </c>
    </row>
    <row r="12" spans="1:12" ht="45.75" customHeight="1" x14ac:dyDescent="0.3">
      <c r="A12" s="52"/>
      <c r="B12" s="73"/>
      <c r="C12" s="67">
        <v>4</v>
      </c>
      <c r="D12" s="68" t="s">
        <v>29</v>
      </c>
      <c r="E12" s="69">
        <v>9500</v>
      </c>
      <c r="F12" s="69">
        <v>9500</v>
      </c>
      <c r="G12" s="69" t="s">
        <v>173</v>
      </c>
      <c r="H12" s="70" t="s">
        <v>217</v>
      </c>
      <c r="I12" s="70" t="s">
        <v>225</v>
      </c>
      <c r="J12" s="71" t="s">
        <v>174</v>
      </c>
      <c r="K12" s="68" t="s">
        <v>237</v>
      </c>
    </row>
    <row r="13" spans="1:12" ht="48" customHeight="1" x14ac:dyDescent="0.3">
      <c r="A13" s="52"/>
      <c r="B13" s="73"/>
      <c r="C13" s="67">
        <v>5</v>
      </c>
      <c r="D13" s="72" t="s">
        <v>33</v>
      </c>
      <c r="E13" s="69">
        <v>8100</v>
      </c>
      <c r="F13" s="69">
        <v>8100</v>
      </c>
      <c r="G13" s="69" t="s">
        <v>173</v>
      </c>
      <c r="H13" s="70" t="s">
        <v>221</v>
      </c>
      <c r="I13" s="70" t="s">
        <v>226</v>
      </c>
      <c r="J13" s="71" t="s">
        <v>174</v>
      </c>
      <c r="K13" s="68" t="s">
        <v>238</v>
      </c>
    </row>
    <row r="14" spans="1:12" ht="48" customHeight="1" x14ac:dyDescent="0.3">
      <c r="A14" s="52"/>
      <c r="B14" s="73"/>
      <c r="C14" s="67">
        <v>6</v>
      </c>
      <c r="D14" s="72" t="s">
        <v>33</v>
      </c>
      <c r="E14" s="69">
        <v>8100</v>
      </c>
      <c r="F14" s="69">
        <v>8100</v>
      </c>
      <c r="G14" s="69" t="s">
        <v>173</v>
      </c>
      <c r="H14" s="70" t="s">
        <v>222</v>
      </c>
      <c r="I14" s="70" t="s">
        <v>227</v>
      </c>
      <c r="J14" s="71" t="s">
        <v>174</v>
      </c>
      <c r="K14" s="68" t="s">
        <v>239</v>
      </c>
    </row>
    <row r="15" spans="1:12" ht="48" customHeight="1" x14ac:dyDescent="0.3">
      <c r="A15" s="52"/>
      <c r="B15" s="73"/>
      <c r="C15" s="67">
        <v>7</v>
      </c>
      <c r="D15" s="72" t="s">
        <v>33</v>
      </c>
      <c r="E15" s="69">
        <v>8100</v>
      </c>
      <c r="F15" s="69">
        <v>8100</v>
      </c>
      <c r="G15" s="69" t="s">
        <v>173</v>
      </c>
      <c r="H15" s="70" t="s">
        <v>218</v>
      </c>
      <c r="I15" s="70" t="s">
        <v>228</v>
      </c>
      <c r="J15" s="71" t="s">
        <v>174</v>
      </c>
      <c r="K15" s="68" t="s">
        <v>240</v>
      </c>
    </row>
    <row r="16" spans="1:12" ht="48" customHeight="1" x14ac:dyDescent="0.3">
      <c r="A16" s="52"/>
      <c r="B16" s="73"/>
      <c r="C16" s="67">
        <v>8</v>
      </c>
      <c r="D16" s="72" t="s">
        <v>185</v>
      </c>
      <c r="E16" s="69">
        <v>9000</v>
      </c>
      <c r="F16" s="69">
        <v>9000</v>
      </c>
      <c r="G16" s="69" t="s">
        <v>173</v>
      </c>
      <c r="H16" s="70" t="s">
        <v>219</v>
      </c>
      <c r="I16" s="70" t="s">
        <v>229</v>
      </c>
      <c r="J16" s="71" t="s">
        <v>174</v>
      </c>
      <c r="K16" s="68" t="s">
        <v>241</v>
      </c>
    </row>
    <row r="17" spans="1:11" ht="45.75" customHeight="1" x14ac:dyDescent="0.3">
      <c r="A17" s="52"/>
      <c r="B17" s="73"/>
      <c r="C17" s="67">
        <v>9</v>
      </c>
      <c r="D17" s="72" t="s">
        <v>37</v>
      </c>
      <c r="E17" s="69">
        <v>9000</v>
      </c>
      <c r="F17" s="69">
        <v>9000</v>
      </c>
      <c r="G17" s="69" t="s">
        <v>173</v>
      </c>
      <c r="H17" s="70" t="s">
        <v>269</v>
      </c>
      <c r="I17" s="70" t="s">
        <v>230</v>
      </c>
      <c r="J17" s="71" t="s">
        <v>174</v>
      </c>
      <c r="K17" s="68" t="s">
        <v>242</v>
      </c>
    </row>
    <row r="18" spans="1:11" ht="46.5" customHeight="1" x14ac:dyDescent="0.3">
      <c r="A18" s="52"/>
      <c r="B18" s="73"/>
      <c r="C18" s="67">
        <v>10</v>
      </c>
      <c r="D18" s="72" t="s">
        <v>41</v>
      </c>
      <c r="E18" s="69">
        <v>9000</v>
      </c>
      <c r="F18" s="69">
        <v>9000</v>
      </c>
      <c r="G18" s="69" t="s">
        <v>173</v>
      </c>
      <c r="H18" s="70" t="s">
        <v>220</v>
      </c>
      <c r="I18" s="70" t="s">
        <v>231</v>
      </c>
      <c r="J18" s="71" t="s">
        <v>174</v>
      </c>
      <c r="K18" s="68" t="s">
        <v>243</v>
      </c>
    </row>
    <row r="19" spans="1:11" x14ac:dyDescent="0.3">
      <c r="E19" s="74"/>
    </row>
  </sheetData>
  <mergeCells count="5">
    <mergeCell ref="B1:D1"/>
    <mergeCell ref="A5:H5"/>
    <mergeCell ref="A2:L2"/>
    <mergeCell ref="A3:L3"/>
    <mergeCell ref="A4:L4"/>
  </mergeCells>
  <pageMargins left="0" right="0" top="0" bottom="0" header="0" footer="0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3BF1-C426-45E7-BEE6-5914227B97FB}">
  <dimension ref="A1:L19"/>
  <sheetViews>
    <sheetView tabSelected="1" view="pageBreakPreview" zoomScaleNormal="100" zoomScaleSheetLayoutView="100" workbookViewId="0">
      <selection activeCell="A2" sqref="A2:L2"/>
    </sheetView>
  </sheetViews>
  <sheetFormatPr defaultRowHeight="18.75" x14ac:dyDescent="0.3"/>
  <cols>
    <col min="1" max="1" width="1.75" style="54" customWidth="1"/>
    <col min="2" max="2" width="0.125" style="54" customWidth="1"/>
    <col min="3" max="3" width="7.5" style="54" customWidth="1"/>
    <col min="4" max="4" width="28.25" style="54" customWidth="1"/>
    <col min="5" max="5" width="13.25" style="75" customWidth="1"/>
    <col min="6" max="6" width="9.875" style="75" customWidth="1"/>
    <col min="7" max="7" width="11.875" style="75" customWidth="1"/>
    <col min="8" max="8" width="22" style="54" customWidth="1"/>
    <col min="9" max="9" width="21.625" style="54" customWidth="1"/>
    <col min="10" max="10" width="12.125" style="54" customWidth="1"/>
    <col min="11" max="11" width="24.625" style="54" customWidth="1"/>
    <col min="12" max="12" width="2.5" style="54" customWidth="1"/>
    <col min="13" max="16384" width="9" style="54"/>
  </cols>
  <sheetData>
    <row r="1" spans="1:12" ht="0.95" customHeight="1" x14ac:dyDescent="0.3">
      <c r="A1" s="52"/>
      <c r="B1" s="87" t="s">
        <v>0</v>
      </c>
      <c r="C1" s="87"/>
      <c r="D1" s="87"/>
      <c r="E1" s="53"/>
      <c r="F1" s="53"/>
      <c r="G1" s="53"/>
      <c r="H1" s="52"/>
      <c r="I1" s="52"/>
      <c r="J1" s="52"/>
      <c r="K1" s="52"/>
    </row>
    <row r="2" spans="1:12" ht="24.75" customHeight="1" x14ac:dyDescent="0.3">
      <c r="A2" s="88" t="s">
        <v>177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x14ac:dyDescent="0.3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56" customFormat="1" ht="20.25" customHeight="1" x14ac:dyDescent="0.3">
      <c r="A4" s="89" t="s">
        <v>178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3">
      <c r="A5" s="89"/>
      <c r="B5" s="89"/>
      <c r="C5" s="89"/>
      <c r="D5" s="89"/>
      <c r="E5" s="89"/>
      <c r="F5" s="89"/>
      <c r="G5" s="89"/>
      <c r="H5" s="89"/>
      <c r="I5" s="56"/>
      <c r="J5" s="56"/>
    </row>
    <row r="6" spans="1:12" x14ac:dyDescent="0.3">
      <c r="A6" s="55"/>
      <c r="B6" s="55"/>
      <c r="C6" s="57" t="s">
        <v>156</v>
      </c>
      <c r="D6" s="57" t="s">
        <v>157</v>
      </c>
      <c r="E6" s="57" t="s">
        <v>158</v>
      </c>
      <c r="F6" s="58" t="s">
        <v>159</v>
      </c>
      <c r="G6" s="57" t="s">
        <v>160</v>
      </c>
      <c r="H6" s="59" t="s">
        <v>161</v>
      </c>
      <c r="I6" s="59" t="s">
        <v>162</v>
      </c>
      <c r="J6" s="57" t="s">
        <v>163</v>
      </c>
      <c r="K6" s="60" t="s">
        <v>164</v>
      </c>
    </row>
    <row r="7" spans="1:12" x14ac:dyDescent="0.3">
      <c r="A7" s="55"/>
      <c r="B7" s="55"/>
      <c r="C7" s="61"/>
      <c r="D7" s="61"/>
      <c r="E7" s="61" t="s">
        <v>165</v>
      </c>
      <c r="F7" s="62" t="s">
        <v>166</v>
      </c>
      <c r="G7" s="61"/>
      <c r="H7" s="63" t="s">
        <v>167</v>
      </c>
      <c r="I7" s="63" t="s">
        <v>168</v>
      </c>
      <c r="J7" s="61" t="s">
        <v>169</v>
      </c>
      <c r="K7" s="64" t="s">
        <v>170</v>
      </c>
    </row>
    <row r="8" spans="1:12" x14ac:dyDescent="0.3">
      <c r="A8" s="52"/>
      <c r="B8" s="65"/>
      <c r="C8" s="66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</row>
    <row r="9" spans="1:12" ht="42" customHeight="1" x14ac:dyDescent="0.3">
      <c r="A9" s="52"/>
      <c r="B9" s="73"/>
      <c r="C9" s="67">
        <v>1</v>
      </c>
      <c r="D9" s="68" t="s">
        <v>72</v>
      </c>
      <c r="E9" s="69">
        <v>3595</v>
      </c>
      <c r="F9" s="69">
        <v>3595</v>
      </c>
      <c r="G9" s="69" t="s">
        <v>173</v>
      </c>
      <c r="H9" s="70" t="s">
        <v>266</v>
      </c>
      <c r="I9" s="70" t="s">
        <v>271</v>
      </c>
      <c r="J9" s="71" t="s">
        <v>174</v>
      </c>
      <c r="K9" s="68" t="s">
        <v>273</v>
      </c>
    </row>
    <row r="10" spans="1:12" ht="44.25" customHeight="1" x14ac:dyDescent="0.3">
      <c r="A10" s="52"/>
      <c r="B10" s="73"/>
      <c r="C10" s="67">
        <v>2</v>
      </c>
      <c r="D10" s="68" t="s">
        <v>49</v>
      </c>
      <c r="E10" s="69">
        <v>9100</v>
      </c>
      <c r="F10" s="69">
        <v>9100</v>
      </c>
      <c r="G10" s="69" t="s">
        <v>173</v>
      </c>
      <c r="H10" s="70" t="s">
        <v>267</v>
      </c>
      <c r="I10" s="70" t="s">
        <v>234</v>
      </c>
      <c r="J10" s="71" t="s">
        <v>174</v>
      </c>
      <c r="K10" s="68" t="s">
        <v>243</v>
      </c>
    </row>
    <row r="11" spans="1:12" ht="45.75" customHeight="1" x14ac:dyDescent="0.3">
      <c r="A11" s="52"/>
      <c r="B11" s="73"/>
      <c r="C11" s="67">
        <v>3</v>
      </c>
      <c r="D11" s="68" t="s">
        <v>189</v>
      </c>
      <c r="E11" s="69">
        <v>600</v>
      </c>
      <c r="F11" s="69">
        <v>600</v>
      </c>
      <c r="G11" s="69" t="s">
        <v>173</v>
      </c>
      <c r="H11" s="70" t="s">
        <v>268</v>
      </c>
      <c r="I11" s="70" t="s">
        <v>272</v>
      </c>
      <c r="J11" s="71" t="s">
        <v>174</v>
      </c>
      <c r="K11" s="68" t="s">
        <v>274</v>
      </c>
    </row>
    <row r="12" spans="1:12" ht="45.75" customHeight="1" x14ac:dyDescent="0.3">
      <c r="A12" s="52"/>
      <c r="B12" s="73"/>
      <c r="C12" s="67">
        <v>4</v>
      </c>
      <c r="D12" s="68" t="s">
        <v>29</v>
      </c>
      <c r="E12" s="69">
        <v>9500</v>
      </c>
      <c r="F12" s="69">
        <v>9500</v>
      </c>
      <c r="G12" s="69" t="s">
        <v>173</v>
      </c>
      <c r="H12" s="70" t="s">
        <v>217</v>
      </c>
      <c r="I12" s="70" t="s">
        <v>225</v>
      </c>
      <c r="J12" s="71" t="s">
        <v>174</v>
      </c>
      <c r="K12" s="68" t="s">
        <v>237</v>
      </c>
    </row>
    <row r="13" spans="1:12" ht="48" customHeight="1" x14ac:dyDescent="0.3">
      <c r="A13" s="52"/>
      <c r="B13" s="73"/>
      <c r="C13" s="67">
        <v>5</v>
      </c>
      <c r="D13" s="72" t="s">
        <v>33</v>
      </c>
      <c r="E13" s="69">
        <v>8100</v>
      </c>
      <c r="F13" s="69">
        <v>8100</v>
      </c>
      <c r="G13" s="69" t="s">
        <v>173</v>
      </c>
      <c r="H13" s="70" t="s">
        <v>221</v>
      </c>
      <c r="I13" s="70" t="s">
        <v>226</v>
      </c>
      <c r="J13" s="71" t="s">
        <v>174</v>
      </c>
      <c r="K13" s="68" t="s">
        <v>238</v>
      </c>
    </row>
    <row r="14" spans="1:12" ht="48" customHeight="1" x14ac:dyDescent="0.3">
      <c r="A14" s="52"/>
      <c r="B14" s="73"/>
      <c r="C14" s="67">
        <v>6</v>
      </c>
      <c r="D14" s="72" t="s">
        <v>33</v>
      </c>
      <c r="E14" s="69">
        <v>8100</v>
      </c>
      <c r="F14" s="69">
        <v>8100</v>
      </c>
      <c r="G14" s="69" t="s">
        <v>173</v>
      </c>
      <c r="H14" s="70" t="s">
        <v>222</v>
      </c>
      <c r="I14" s="70" t="s">
        <v>227</v>
      </c>
      <c r="J14" s="71" t="s">
        <v>174</v>
      </c>
      <c r="K14" s="68" t="s">
        <v>239</v>
      </c>
    </row>
    <row r="15" spans="1:12" ht="48" customHeight="1" x14ac:dyDescent="0.3">
      <c r="A15" s="52"/>
      <c r="B15" s="73"/>
      <c r="C15" s="67">
        <v>7</v>
      </c>
      <c r="D15" s="72" t="s">
        <v>33</v>
      </c>
      <c r="E15" s="69">
        <v>8100</v>
      </c>
      <c r="F15" s="69">
        <v>8100</v>
      </c>
      <c r="G15" s="69" t="s">
        <v>173</v>
      </c>
      <c r="H15" s="70" t="s">
        <v>218</v>
      </c>
      <c r="I15" s="70" t="s">
        <v>228</v>
      </c>
      <c r="J15" s="71" t="s">
        <v>174</v>
      </c>
      <c r="K15" s="68" t="s">
        <v>240</v>
      </c>
    </row>
    <row r="16" spans="1:12" ht="48" customHeight="1" x14ac:dyDescent="0.3">
      <c r="A16" s="52"/>
      <c r="B16" s="73"/>
      <c r="C16" s="67">
        <v>8</v>
      </c>
      <c r="D16" s="72" t="s">
        <v>185</v>
      </c>
      <c r="E16" s="69">
        <v>9000</v>
      </c>
      <c r="F16" s="69">
        <v>9000</v>
      </c>
      <c r="G16" s="69" t="s">
        <v>173</v>
      </c>
      <c r="H16" s="70" t="s">
        <v>219</v>
      </c>
      <c r="I16" s="70" t="s">
        <v>229</v>
      </c>
      <c r="J16" s="71" t="s">
        <v>174</v>
      </c>
      <c r="K16" s="68" t="s">
        <v>241</v>
      </c>
    </row>
    <row r="17" spans="1:11" ht="45.75" customHeight="1" x14ac:dyDescent="0.3">
      <c r="A17" s="52"/>
      <c r="B17" s="73"/>
      <c r="C17" s="67">
        <v>9</v>
      </c>
      <c r="D17" s="72" t="s">
        <v>37</v>
      </c>
      <c r="E17" s="69">
        <v>9000</v>
      </c>
      <c r="F17" s="69">
        <v>9000</v>
      </c>
      <c r="G17" s="69" t="s">
        <v>173</v>
      </c>
      <c r="H17" s="70" t="s">
        <v>269</v>
      </c>
      <c r="I17" s="70" t="s">
        <v>230</v>
      </c>
      <c r="J17" s="71" t="s">
        <v>174</v>
      </c>
      <c r="K17" s="68" t="s">
        <v>242</v>
      </c>
    </row>
    <row r="18" spans="1:11" ht="46.5" customHeight="1" x14ac:dyDescent="0.3">
      <c r="A18" s="52"/>
      <c r="B18" s="73"/>
      <c r="C18" s="67">
        <v>10</v>
      </c>
      <c r="D18" s="72" t="s">
        <v>41</v>
      </c>
      <c r="E18" s="69">
        <v>9000</v>
      </c>
      <c r="F18" s="69">
        <v>9000</v>
      </c>
      <c r="G18" s="69" t="s">
        <v>173</v>
      </c>
      <c r="H18" s="70" t="s">
        <v>220</v>
      </c>
      <c r="I18" s="70" t="s">
        <v>231</v>
      </c>
      <c r="J18" s="71" t="s">
        <v>174</v>
      </c>
      <c r="K18" s="68" t="s">
        <v>243</v>
      </c>
    </row>
    <row r="19" spans="1:11" x14ac:dyDescent="0.3">
      <c r="E19" s="74"/>
    </row>
  </sheetData>
  <mergeCells count="5">
    <mergeCell ref="B1:D1"/>
    <mergeCell ref="A2:L2"/>
    <mergeCell ref="A3:L3"/>
    <mergeCell ref="A4:L4"/>
    <mergeCell ref="A5:H5"/>
  </mergeCells>
  <pageMargins left="0.7" right="0.7" top="0.75" bottom="0.75" header="0.3" footer="0.3"/>
  <pageSetup paperSize="9" scale="7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5A7F-1DCD-4EE8-A9DF-7C0F02D09594}">
  <sheetPr>
    <tabColor theme="9" tint="0.59999389629810485"/>
  </sheetPr>
  <dimension ref="B1:I19"/>
  <sheetViews>
    <sheetView workbookViewId="0">
      <selection activeCell="I17" sqref="I17"/>
    </sheetView>
  </sheetViews>
  <sheetFormatPr defaultRowHeight="23.25" x14ac:dyDescent="0.35"/>
  <cols>
    <col min="1" max="1" width="3.25" style="11" customWidth="1"/>
    <col min="2" max="2" width="9.5" style="11" customWidth="1"/>
    <col min="3" max="3" width="16.125" style="11" customWidth="1"/>
    <col min="4" max="4" width="26" style="11" customWidth="1"/>
    <col min="5" max="5" width="17.375" style="11" customWidth="1"/>
    <col min="6" max="6" width="21.625" style="11" customWidth="1"/>
    <col min="7" max="16384" width="9" style="11"/>
  </cols>
  <sheetData>
    <row r="1" spans="2:9" s="7" customFormat="1" x14ac:dyDescent="0.35">
      <c r="B1" s="98" t="s">
        <v>203</v>
      </c>
      <c r="C1" s="98"/>
      <c r="D1" s="98"/>
      <c r="E1" s="98"/>
      <c r="F1" s="98"/>
      <c r="G1" s="98"/>
      <c r="H1" s="98"/>
      <c r="I1" s="98"/>
    </row>
    <row r="2" spans="2:9" s="7" customFormat="1" x14ac:dyDescent="0.35">
      <c r="B2" s="98" t="s">
        <v>332</v>
      </c>
      <c r="C2" s="98"/>
      <c r="D2" s="98"/>
      <c r="E2" s="98"/>
      <c r="F2" s="98"/>
      <c r="G2" s="98"/>
      <c r="H2" s="98"/>
      <c r="I2" s="98"/>
    </row>
    <row r="3" spans="2:9" s="7" customFormat="1" x14ac:dyDescent="0.35">
      <c r="B3" s="98" t="s">
        <v>204</v>
      </c>
      <c r="C3" s="98"/>
      <c r="D3" s="98"/>
      <c r="E3" s="98"/>
      <c r="F3" s="98"/>
      <c r="G3" s="98"/>
      <c r="H3" s="98"/>
      <c r="I3" s="98"/>
    </row>
    <row r="4" spans="2:9" s="7" customFormat="1" x14ac:dyDescent="0.35"/>
    <row r="5" spans="2:9" s="9" customFormat="1" ht="27.75" customHeight="1" x14ac:dyDescent="0.2">
      <c r="D5" s="8" t="s">
        <v>205</v>
      </c>
      <c r="E5" s="8" t="s">
        <v>206</v>
      </c>
      <c r="F5" s="8" t="s">
        <v>207</v>
      </c>
    </row>
    <row r="6" spans="2:9" ht="29.25" customHeight="1" x14ac:dyDescent="0.35">
      <c r="D6" s="10" t="s">
        <v>208</v>
      </c>
      <c r="E6" s="10"/>
      <c r="F6" s="10"/>
    </row>
    <row r="7" spans="2:9" ht="29.25" customHeight="1" x14ac:dyDescent="0.35">
      <c r="D7" s="10" t="s">
        <v>209</v>
      </c>
      <c r="E7" s="10"/>
      <c r="F7" s="10"/>
    </row>
    <row r="8" spans="2:9" ht="29.25" customHeight="1" x14ac:dyDescent="0.35">
      <c r="D8" s="10" t="s">
        <v>210</v>
      </c>
      <c r="E8" s="12">
        <v>13</v>
      </c>
      <c r="F8" s="15">
        <v>104550</v>
      </c>
    </row>
    <row r="9" spans="2:9" ht="29.25" customHeight="1" x14ac:dyDescent="0.35">
      <c r="D9" s="10" t="s">
        <v>211</v>
      </c>
      <c r="E9" s="10"/>
      <c r="F9" s="16"/>
    </row>
    <row r="10" spans="2:9" ht="29.25" customHeight="1" x14ac:dyDescent="0.35">
      <c r="D10" s="10" t="s">
        <v>212</v>
      </c>
      <c r="E10" s="10"/>
      <c r="F10" s="16"/>
    </row>
    <row r="11" spans="2:9" ht="29.25" customHeight="1" x14ac:dyDescent="0.35">
      <c r="D11" s="13" t="s">
        <v>213</v>
      </c>
      <c r="E11" s="13">
        <f>SUM(E8)</f>
        <v>13</v>
      </c>
      <c r="F11" s="14">
        <f>SUM(F8:F10)</f>
        <v>104550</v>
      </c>
    </row>
    <row r="12" spans="2:9" ht="22.5" customHeight="1" x14ac:dyDescent="0.35"/>
    <row r="13" spans="2:9" ht="29.25" customHeight="1" x14ac:dyDescent="0.35">
      <c r="B13" s="7" t="s">
        <v>214</v>
      </c>
    </row>
    <row r="14" spans="2:9" ht="37.5" customHeight="1" x14ac:dyDescent="0.35">
      <c r="B14" s="17"/>
      <c r="C14" s="99" t="s">
        <v>215</v>
      </c>
      <c r="D14" s="100"/>
      <c r="E14" s="100"/>
      <c r="F14" s="100"/>
      <c r="G14" s="100"/>
      <c r="H14" s="101"/>
      <c r="I14" s="17"/>
    </row>
    <row r="15" spans="2:9" ht="29.25" customHeight="1" x14ac:dyDescent="0.35">
      <c r="B15" s="7" t="s">
        <v>216</v>
      </c>
    </row>
    <row r="16" spans="2:9" ht="36" customHeight="1" x14ac:dyDescent="0.35">
      <c r="B16" s="17"/>
      <c r="C16" s="99" t="s">
        <v>215</v>
      </c>
      <c r="D16" s="100"/>
      <c r="E16" s="100"/>
      <c r="F16" s="100"/>
      <c r="G16" s="100"/>
      <c r="H16" s="101"/>
      <c r="I16" s="17"/>
    </row>
    <row r="17" s="11" customFormat="1" ht="29.25" customHeight="1" x14ac:dyDescent="0.35"/>
    <row r="18" s="11" customFormat="1" ht="29.25" customHeight="1" x14ac:dyDescent="0.35"/>
    <row r="19" ht="29.25" customHeight="1" x14ac:dyDescent="0.35"/>
  </sheetData>
  <mergeCells count="5">
    <mergeCell ref="B1:I1"/>
    <mergeCell ref="B2:I2"/>
    <mergeCell ref="B3:I3"/>
    <mergeCell ref="C14:H14"/>
    <mergeCell ref="C16:H1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11</vt:i4>
      </vt:variant>
    </vt:vector>
  </HeadingPairs>
  <TitlesOfParts>
    <vt:vector size="25" baseType="lpstr">
      <vt:lpstr>E_RegisterOfContract (2)</vt:lpstr>
      <vt:lpstr>ต.ค.</vt:lpstr>
      <vt:lpstr>ต.ค.68</vt:lpstr>
      <vt:lpstr>พ.ย.</vt:lpstr>
      <vt:lpstr>พ.ย.68 </vt:lpstr>
      <vt:lpstr>ธ.ค.</vt:lpstr>
      <vt:lpstr>ธ.ค.68</vt:lpstr>
      <vt:lpstr>Sheet1</vt:lpstr>
      <vt:lpstr>ม.ค.</vt:lpstr>
      <vt:lpstr>ม.ค.69</vt:lpstr>
      <vt:lpstr>ก.พ.</vt:lpstr>
      <vt:lpstr>ก.พ.69</vt:lpstr>
      <vt:lpstr>มี.ค.</vt:lpstr>
      <vt:lpstr>มี.ค.69</vt:lpstr>
      <vt:lpstr>'E_RegisterOfContract (2)'!JR_PAGE_ANCHOR_0_1</vt:lpstr>
      <vt:lpstr>ก.พ.69!JR_PAGE_ANCHOR_0_1</vt:lpstr>
      <vt:lpstr>ธ.ค.68!JR_PAGE_ANCHOR_0_1</vt:lpstr>
      <vt:lpstr>'พ.ย.68 '!JR_PAGE_ANCHOR_0_1</vt:lpstr>
      <vt:lpstr>ม.ค.69!JR_PAGE_ANCHOR_0_1</vt:lpstr>
      <vt:lpstr>มี.ค.69!JR_PAGE_ANCHOR_0_1</vt:lpstr>
      <vt:lpstr>JR_PAGE_ANCHOR_0_1</vt:lpstr>
      <vt:lpstr>ก.พ.69!Print_Area</vt:lpstr>
      <vt:lpstr>ต.ค.68!Print_Area</vt:lpstr>
      <vt:lpstr>'พ.ย.68 '!Print_Area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2026-05-07T02:24:16Z</dcterms:created>
  <dcterms:modified xsi:type="dcterms:W3CDTF">2026-06-22T07:56:58Z</dcterms:modified>
</cp:coreProperties>
</file>