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66925"/>
  <xr:revisionPtr revIDLastSave="0" documentId="13_ncr:1_{734571B3-35B4-4030-9599-09814A420DAD}" xr6:coauthVersionLast="47" xr6:coauthVersionMax="47" xr10:uidLastSave="{00000000-0000-0000-0000-000000000000}"/>
  <bookViews>
    <workbookView xWindow="-120" yWindow="-120" windowWidth="29040" windowHeight="15840" firstSheet="7" activeTab="22" xr2:uid="{00000000-000D-0000-FFFF-FFFF00000000}"/>
  </bookViews>
  <sheets>
    <sheet name="E_RegisterOfContract" sheetId="1" r:id="rId1"/>
    <sheet name=" ต.ค." sheetId="13" r:id="rId2"/>
    <sheet name="ต.ค.67" sheetId="2" r:id="rId3"/>
    <sheet name=" พ.ย." sheetId="14" r:id="rId4"/>
    <sheet name="พ.ย.67" sheetId="3" r:id="rId5"/>
    <sheet name=" ธ.ค." sheetId="15" r:id="rId6"/>
    <sheet name="ธ.ค.67" sheetId="4" r:id="rId7"/>
    <sheet name=" ม.ค." sheetId="16" r:id="rId8"/>
    <sheet name="ม.ค.68" sheetId="5" r:id="rId9"/>
    <sheet name="มี.ค." sheetId="24" r:id="rId10"/>
    <sheet name="มี.ค.68 " sheetId="6" r:id="rId11"/>
    <sheet name="เม.ย." sheetId="25" r:id="rId12"/>
    <sheet name="เมย.68" sheetId="12" r:id="rId13"/>
    <sheet name="พ.ค." sheetId="26" r:id="rId14"/>
    <sheet name="พ.ค.68" sheetId="7" r:id="rId15"/>
    <sheet name="มิ.ย." sheetId="27" r:id="rId16"/>
    <sheet name="มิ.ย.68" sheetId="8" r:id="rId17"/>
    <sheet name="ก.ค." sheetId="28" r:id="rId18"/>
    <sheet name="ก.ค.68" sheetId="9" r:id="rId19"/>
    <sheet name="ส.ค." sheetId="29" r:id="rId20"/>
    <sheet name="ส.ค.68" sheetId="10" r:id="rId21"/>
    <sheet name="ก.ย." sheetId="30" r:id="rId22"/>
    <sheet name="ก.ย.68" sheetId="11" r:id="rId23"/>
  </sheets>
  <definedNames>
    <definedName name="JR_PAGE_ANCHOR_0_1" localSheetId="18">'ก.ค.68'!$A$1</definedName>
    <definedName name="JR_PAGE_ANCHOR_0_1" localSheetId="22">'ก.ย.68'!#REF!</definedName>
    <definedName name="JR_PAGE_ANCHOR_0_1" localSheetId="2">'ต.ค.67'!$A$1</definedName>
    <definedName name="JR_PAGE_ANCHOR_0_1" localSheetId="6">'ธ.ค.67'!$A$1</definedName>
    <definedName name="JR_PAGE_ANCHOR_0_1" localSheetId="14">'พ.ค.68'!$A$1</definedName>
    <definedName name="JR_PAGE_ANCHOR_0_1" localSheetId="4">'พ.ย.67'!$A$1</definedName>
    <definedName name="JR_PAGE_ANCHOR_0_1" localSheetId="8">'ม.ค.68'!$A$1</definedName>
    <definedName name="JR_PAGE_ANCHOR_0_1" localSheetId="16">'มิ.ย.68'!$A$1</definedName>
    <definedName name="JR_PAGE_ANCHOR_0_1" localSheetId="10">'มี.ค.68 '!$A$1</definedName>
    <definedName name="JR_PAGE_ANCHOR_0_1" localSheetId="20">'ส.ค.68'!$A$1</definedName>
    <definedName name="JR_PAGE_ANCHOR_0_1">E_RegisterOfContract!$A$1</definedName>
    <definedName name="_xlnm.Print_Area" localSheetId="14">'พ.ค.68'!$A$2:$M$110</definedName>
    <definedName name="_xlnm.Print_Area" localSheetId="16">'มิ.ย.68'!$A$2:$M$64</definedName>
    <definedName name="_xlnm.Print_Area" localSheetId="20">'ส.ค.68'!$A$2:$M$68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2" l="1"/>
  <c r="E11" i="30"/>
  <c r="D11" i="30"/>
  <c r="E11" i="29"/>
  <c r="D11" i="29"/>
  <c r="E11" i="28"/>
  <c r="D11" i="28"/>
  <c r="E11" i="27"/>
  <c r="D11" i="27"/>
  <c r="E11" i="26"/>
  <c r="D11" i="26"/>
  <c r="E11" i="25"/>
  <c r="D11" i="25"/>
  <c r="E11" i="24"/>
  <c r="D11" i="24"/>
  <c r="E11" i="16" l="1"/>
  <c r="D11" i="16"/>
  <c r="E11" i="15"/>
  <c r="D11" i="15"/>
  <c r="E11" i="14"/>
  <c r="D11" i="14"/>
  <c r="E11" i="13"/>
  <c r="D11" i="13"/>
</calcChain>
</file>

<file path=xl/sharedStrings.xml><?xml version="1.0" encoding="utf-8"?>
<sst xmlns="http://schemas.openxmlformats.org/spreadsheetml/2006/main" count="2855" uniqueCount="808">
  <si>
    <t>วันที่พิมพ์ : 06/05/2569 15:18</t>
  </si>
  <si>
    <t>องค์การบริหารส่วนตำบลสมัย</t>
  </si>
  <si>
    <t>อ.สบปราบ</t>
  </si>
  <si>
    <t>หน้า 1/1</t>
  </si>
  <si>
    <t>ทะเบียนบันทึกข้อมูลการจัดทำสัญญา/ข้อตกลง</t>
  </si>
  <si>
    <t>จ.ลำปาง</t>
  </si>
  <si>
    <t>ปีงบประมาณ 2568, ตั้งแต่วันที่ 01/10/2567 ถึงวันที่ 30/09/2568, สถานะ : จัดทำ, พิมพ์, อนุมัติ, ต่อท้าย : จัดทำ, ต่อท้าย : พิมพ์, ต่อท้าย : อนุมัติ, ทำฎีกา, ทิ้งงาน, เสร็จสิ้น, ตรวจรับเพื่อตั้งหนี้, ปรับปรุงทะเบียนรายจ่ายค้างจ่าย, ยกเลิก</t>
  </si>
  <si>
    <t>วันที่จัดทำ</t>
  </si>
  <si>
    <t>เลขที่สัญญา</t>
  </si>
  <si>
    <t>ชื่อเจ้าหนี้</t>
  </si>
  <si>
    <t>วันที่ลงนาม</t>
  </si>
  <si>
    <t>สถานะ</t>
  </si>
  <si>
    <t>เลขที่รายงานขอซื้อขอจ้าง</t>
  </si>
  <si>
    <t>แหล่งเงินที่ใช้</t>
  </si>
  <si>
    <t>03/10/2567</t>
  </si>
  <si>
    <t>CNTR-00001/68</t>
  </si>
  <si>
    <t>นายวันชัย หล้าปวงคำ</t>
  </si>
  <si>
    <t>จ้างเหมาบริการคนงานทั่วไป (กองคลัง), จ้างเหมาบริการคนงานทั่วไป (กองช่าง), จ้างเหมาบริการคนงานทั่วไป (สำนักปลัด), จ้างเหมาบริการพนักงานประจำรถขยะ (สำนักปลัด)</t>
  </si>
  <si>
    <t>เสร็จสิ้น</t>
  </si>
  <si>
    <t>68-45-00111-5320100-00001</t>
  </si>
  <si>
    <t>เงินงบประมาณ</t>
  </si>
  <si>
    <t>17/10/2567</t>
  </si>
  <si>
    <t>CNTR-00007/68</t>
  </si>
  <si>
    <t>นายชัยชนะ    เตชะ</t>
  </si>
  <si>
    <t>ค่าใช้จ่ายในพิธีทางศาสนา/รัฐพิธี</t>
  </si>
  <si>
    <t>68-45-00263-5320200-00001</t>
  </si>
  <si>
    <t>29/10/2567</t>
  </si>
  <si>
    <t>CNTR-00011/68</t>
  </si>
  <si>
    <t>นายลิขิต กาวิลตา</t>
  </si>
  <si>
    <t>ค่าใช้จ่ายในการเลือกตั้ง</t>
  </si>
  <si>
    <t>68-45-00111-5320300-00001</t>
  </si>
  <si>
    <t>CNTR-00012/68</t>
  </si>
  <si>
    <t>นางสาววรินทร    เมืองมูล</t>
  </si>
  <si>
    <t>โครงการความร่วมมือระหว่างองค์กรปกครองส่วนท้องถิ่น</t>
  </si>
  <si>
    <t>68-45-00111-5320300-00002</t>
  </si>
  <si>
    <t>04/11/2567</t>
  </si>
  <si>
    <t>CNTR-00014/68</t>
  </si>
  <si>
    <t>แสวงชัยมอเตอร์</t>
  </si>
  <si>
    <t>จ้างเหมาซ่อมแซมเครื่องตัดหญ้าและรถจักรยานยนต์</t>
  </si>
  <si>
    <t>68-45-00113-5320400-00001</t>
  </si>
  <si>
    <t>18/11/2567</t>
  </si>
  <si>
    <t>CNTR-00020/68</t>
  </si>
  <si>
    <t>ปิยพาณิชย์</t>
  </si>
  <si>
    <t>วัสดุเชื้อเพลิงและหล่อลื่น</t>
  </si>
  <si>
    <t>68-45-00111-5330800-00001</t>
  </si>
  <si>
    <t>19/11/2567</t>
  </si>
  <si>
    <t>CNTR-00021/68</t>
  </si>
  <si>
    <t>68-45-00111-5320300-00003</t>
  </si>
  <si>
    <t>21/11/2567</t>
  </si>
  <si>
    <t>CNTR-00023/68</t>
  </si>
  <si>
    <t>โรงพิมพ์อาสารักษาดินแดน กรมการปกครอง</t>
  </si>
  <si>
    <t>ยกเลิก</t>
  </si>
  <si>
    <t>68-45-00111-5320300-00004</t>
  </si>
  <si>
    <t>25/11/2567</t>
  </si>
  <si>
    <t>CNTR-00024/68</t>
  </si>
  <si>
    <t>หจก.พีเอสไฮแคร์เซอร์วิส</t>
  </si>
  <si>
    <t>จ้างเหมาซ่อมแซมเครื่องปรับอากาศ</t>
  </si>
  <si>
    <t>68-45-00113-5320400-00002</t>
  </si>
  <si>
    <t>26/11/2567</t>
  </si>
  <si>
    <t>CNTR-00025/68</t>
  </si>
  <si>
    <t>68-45-00111-5320300-00005</t>
  </si>
  <si>
    <t>CNTR-00026/68</t>
  </si>
  <si>
    <t>จัดซื้อวัสดุสำนักงาน</t>
  </si>
  <si>
    <t>68-45-00111-5330100-00001</t>
  </si>
  <si>
    <t>27/11/2567</t>
  </si>
  <si>
    <t>CNTR-00027/68</t>
  </si>
  <si>
    <t>นางรวงทอง อินตา</t>
  </si>
  <si>
    <t>68-45-00111-5320300-00006</t>
  </si>
  <si>
    <t>CNTR-00028/68</t>
  </si>
  <si>
    <t>นางนุสรา มาตาสา</t>
  </si>
  <si>
    <t>29/11/2567</t>
  </si>
  <si>
    <t>68-45-00111-5320300-00007</t>
  </si>
  <si>
    <t>CNTR-00029/68</t>
  </si>
  <si>
    <t>ร้านอาหารในฝัน</t>
  </si>
  <si>
    <t>68-45-00111-5320300-00008</t>
  </si>
  <si>
    <t>12/12/2567</t>
  </si>
  <si>
    <t>CNTR-00032/68</t>
  </si>
  <si>
    <t>68-45-00111-5320300-00009</t>
  </si>
  <si>
    <t>26/12/2567</t>
  </si>
  <si>
    <t>CNTR-00034/68</t>
  </si>
  <si>
    <t>68-45-00111-5330800-00002</t>
  </si>
  <si>
    <t>02/01/2568</t>
  </si>
  <si>
    <t>CNTR-00035/68</t>
  </si>
  <si>
    <t>รายจ่ายเพื่อให้ได้มาซึ่งบริการ</t>
  </si>
  <si>
    <t>68-45-00111-5320100-00002</t>
  </si>
  <si>
    <t>13/01/2568</t>
  </si>
  <si>
    <t>CNTR-00043/68</t>
  </si>
  <si>
    <t>นางหลั่น ด่านอินถา</t>
  </si>
  <si>
    <t>จัดซื้อน้ำดื่มน้ำแข็ง</t>
  </si>
  <si>
    <t>68-45-00111-5330100-00002</t>
  </si>
  <si>
    <t>22/01/2568</t>
  </si>
  <si>
    <t>CNTR-00044/68</t>
  </si>
  <si>
    <t>โครงการศูนย์ปฏิบัติการร่วมในการช่วยเหลือประชาชนขององค์กรปกครองส่วนท้องถิ่น อำเภอสบปราบ จังหวัดลำปาง ประจำปีงบประมาณ พ.ศ.2568</t>
  </si>
  <si>
    <t>68-45-00111-5320300-00010</t>
  </si>
  <si>
    <t>เงินรับฝากอื่นๆ</t>
  </si>
  <si>
    <t>27/01/2568</t>
  </si>
  <si>
    <t>CNTR-00045/68</t>
  </si>
  <si>
    <t>68-45-00111-5330800-00003</t>
  </si>
  <si>
    <t>28/01/2568</t>
  </si>
  <si>
    <t>CNTR-00046/68</t>
  </si>
  <si>
    <t>ทวีก่อสร้าง</t>
  </si>
  <si>
    <t>จัดซื้อวัสดุก่อสร้าง (ชุดอะไหล่ชักโครก)</t>
  </si>
  <si>
    <t>68-45-00312-5330600-00001</t>
  </si>
  <si>
    <t>CNTR-00047/68</t>
  </si>
  <si>
    <t>บริษัท รักษ์กมน จำกัด</t>
  </si>
  <si>
    <t>68-45-00111-5330100-00003</t>
  </si>
  <si>
    <t>14/03/2568</t>
  </si>
  <si>
    <t>CNTR-00050/68</t>
  </si>
  <si>
    <t>เอ พี คอมพิวเตอร์</t>
  </si>
  <si>
    <t>จ้างเหมาเช่าใช้บริการระบบสารบัญอิเล็กทรอนิกส์(edocument)</t>
  </si>
  <si>
    <t>68-45-00111-5340500-00001</t>
  </si>
  <si>
    <t>CNTR-00051/68</t>
  </si>
  <si>
    <t>จัดซื้อวัสดุสำนักงาน(โรงพิมพ์)</t>
  </si>
  <si>
    <t>68-45-00111-5330100-00004</t>
  </si>
  <si>
    <t>CNTR-00052/68</t>
  </si>
  <si>
    <t>รักกันโฆษณา</t>
  </si>
  <si>
    <t>จ้างเหมาจัดทำตรายาง</t>
  </si>
  <si>
    <t>68-45-00111-5330100-00005</t>
  </si>
  <si>
    <t>CNTR-00053/68</t>
  </si>
  <si>
    <t>68-45-00111-5330800-00004</t>
  </si>
  <si>
    <t>27/05/2568</t>
  </si>
  <si>
    <t>CNTR-00056/68</t>
  </si>
  <si>
    <t>เจ้าหน้าที่ธุรการ เพื่อปฏิบัติงานประจำ ณ ศูนย์ปฏิบัติการร่วมฯ</t>
  </si>
  <si>
    <t>68-45-00111-5320300-00011</t>
  </si>
  <si>
    <t>CNTR-00058/68</t>
  </si>
  <si>
    <t>68-45-00111-5330800-00005</t>
  </si>
  <si>
    <t>CNTR-00059/68</t>
  </si>
  <si>
    <t>โครงการสัตว์ปลอดโรค คนปลอดภัยจากโรคพิษสุนัขบ้า</t>
  </si>
  <si>
    <t>68-45-00223-5320300-00001</t>
  </si>
  <si>
    <t>28/05/2568</t>
  </si>
  <si>
    <t>CNTR-00085/68</t>
  </si>
  <si>
    <t>จ้างเจ้าหน้าที่ธุรการ เพื่อปฏิบัติงานประจำ ณ ศูนย์ปฏิบัติการร่วมฯ</t>
  </si>
  <si>
    <t>68-45-00111-5320300-00012</t>
  </si>
  <si>
    <t>CNTR-00091/68</t>
  </si>
  <si>
    <t>68-45-00111-5330800-00006</t>
  </si>
  <si>
    <t>CNTR-00092/68</t>
  </si>
  <si>
    <t>68-45-00111-5330800-00007</t>
  </si>
  <si>
    <t>CNTR-00096/68</t>
  </si>
  <si>
    <t>นางสาวนีรชา สุยะ</t>
  </si>
  <si>
    <t>68-45-00111-5320100-00004</t>
  </si>
  <si>
    <t>29/05/2568</t>
  </si>
  <si>
    <t>CNTR-00108/68</t>
  </si>
  <si>
    <t>จ้างเหมาบริการพนักงานประจำรถขยะ (สำนักปลัด), จ้างเหมาบริการคนงานทั่วไป (สำนักปลัด)</t>
  </si>
  <si>
    <t>68-45-00111-5320100-00005</t>
  </si>
  <si>
    <t>CNTR-00109/68</t>
  </si>
  <si>
    <t>68-45-00111-5320100-00006</t>
  </si>
  <si>
    <t>CNTR-00110/68</t>
  </si>
  <si>
    <t>จ้างซ่อมแซมเครื่องปรับอากาศ</t>
  </si>
  <si>
    <t>68-45-00113-5320400-00003</t>
  </si>
  <si>
    <t>CNTR-00112/68</t>
  </si>
  <si>
    <t>68-45-00111-5320300-00013</t>
  </si>
  <si>
    <t>CNTR-00113/68</t>
  </si>
  <si>
    <t>จ้างเจ้าหน้าที่ธุรการ ณ ศูนย์ปฏิบัติการร่วมฯ</t>
  </si>
  <si>
    <t>68-45-00111-5320300-00014</t>
  </si>
  <si>
    <t>05/06/2568</t>
  </si>
  <si>
    <t>CNTR-00134/68</t>
  </si>
  <si>
    <t>นาแดง คอมพิวเตอร์</t>
  </si>
  <si>
    <t>ซื้อเครื่องพิมพ์แบบฉีดหมึกพร้อมติดตั้งถังหมึกพิมพ์ (Ink Tank Printer)</t>
  </si>
  <si>
    <t>68-45-00111-5411600-00001</t>
  </si>
  <si>
    <t>เงินสะสม</t>
  </si>
  <si>
    <t>06/06/2568</t>
  </si>
  <si>
    <t>CNTR-00135/68</t>
  </si>
  <si>
    <t>ซื้อเครื่องสำรองไฟ ขนาด 800 VA</t>
  </si>
  <si>
    <t>68-45-00111-5411600-00002</t>
  </si>
  <si>
    <t>18/06/2568</t>
  </si>
  <si>
    <t>CNTR-00142/68</t>
  </si>
  <si>
    <t>ค่าวัสดุเชื้อเพลิงและหล่อลื่น</t>
  </si>
  <si>
    <t>68-45-00111-5330800-00008</t>
  </si>
  <si>
    <t>CNTR-00143/68</t>
  </si>
  <si>
    <t>ซ่อมแซมรถจักรยานยนต์</t>
  </si>
  <si>
    <t>68-45-00113-5320400-00004</t>
  </si>
  <si>
    <t>19/06/2568</t>
  </si>
  <si>
    <t>CNTR-00146/68</t>
  </si>
  <si>
    <t>จ้างเจ้าหน้าที่ธุรการ  ณ ศูนย์ปฏิบัติการร่วมฯ</t>
  </si>
  <si>
    <t>68-45-00111-5320300-00015</t>
  </si>
  <si>
    <t>06/07/2568</t>
  </si>
  <si>
    <t>CNTR-00162/68</t>
  </si>
  <si>
    <t>นายนภัส เมืองมา</t>
  </si>
  <si>
    <t>68-45-00111-5320100-00007</t>
  </si>
  <si>
    <t>CNTR-00163/68</t>
  </si>
  <si>
    <t>68-45-00111-5320100-00008</t>
  </si>
  <si>
    <t>CNTR-00165/68</t>
  </si>
  <si>
    <t>จ้างเจ้าหน้าที่ธุรการ ศูนย์ปฏิบัติการร่วมฯ</t>
  </si>
  <si>
    <t>68-45-00111-5320300-00016</t>
  </si>
  <si>
    <t>16/07/2568</t>
  </si>
  <si>
    <t>CNTR-00170/68</t>
  </si>
  <si>
    <t>หจก.เอสเทคนิคเซ็นเตอร์</t>
  </si>
  <si>
    <t>จ้างซ่อมแซมเครื่องคอมพิวเตอร์และเครื่องพิมพ์</t>
  </si>
  <si>
    <t>68-45-00113-5320400-00005</t>
  </si>
  <si>
    <t>CNTR-00171/68</t>
  </si>
  <si>
    <t>หจก.เจียวพานิช</t>
  </si>
  <si>
    <t>เตาแก็สแบบ2หัวเตา</t>
  </si>
  <si>
    <t>68-45-00111-5410900-00001</t>
  </si>
  <si>
    <t>17/07/2568</t>
  </si>
  <si>
    <t>CNTR-00174/68</t>
  </si>
  <si>
    <t>ค่าวัสดุเชื้อเลิงและหล่อลื่น</t>
  </si>
  <si>
    <t>68-45-00111-5330800-00009</t>
  </si>
  <si>
    <t>06/08/2568</t>
  </si>
  <si>
    <t>CNTR-00190/68</t>
  </si>
  <si>
    <t>ส.รุ่งเรืองวิศวกรรม</t>
  </si>
  <si>
    <t>ซ่อมแซมรถบรรทุกขยะ</t>
  </si>
  <si>
    <t>68-45-00113-5320400-00006</t>
  </si>
  <si>
    <t>CNTR-00192/68</t>
  </si>
  <si>
    <t>ร้านเตียเฮ่งฮง</t>
  </si>
  <si>
    <t>ค่าวัสดุงานบ้านงานครัว</t>
  </si>
  <si>
    <t>68-45-00111-5330300-00001</t>
  </si>
  <si>
    <t>CNTR-00193/68</t>
  </si>
  <si>
    <t>68-45-00111-5320300-00017</t>
  </si>
  <si>
    <t>CNTR-00194/68</t>
  </si>
  <si>
    <t>ร้าน เจ เค อาร์ แอพพลิเคชั่น</t>
  </si>
  <si>
    <t>สำรองไฟฟ้า</t>
  </si>
  <si>
    <t>68-45-00111-5320300-00018</t>
  </si>
  <si>
    <t>CNTR-00195/68</t>
  </si>
  <si>
    <t>68-45-00111-5320300-00019</t>
  </si>
  <si>
    <t>CNTR-00197/68</t>
  </si>
  <si>
    <t>จ้างธุรการศูนย์ข้อมูล</t>
  </si>
  <si>
    <t>68-45-00111-5320400-00001</t>
  </si>
  <si>
    <t>13/08/2568</t>
  </si>
  <si>
    <t>CNTR-00199/68</t>
  </si>
  <si>
    <t>นายนิธิกร  วงค์นันชัย</t>
  </si>
  <si>
    <t>68-45-00111-5320100-00009</t>
  </si>
  <si>
    <t>19/08/2568</t>
  </si>
  <si>
    <t>CNTR-00204/68</t>
  </si>
  <si>
    <t>68-45-00111-5330800-00010</t>
  </si>
  <si>
    <t>20/08/2568</t>
  </si>
  <si>
    <t>CNTR-00205/68</t>
  </si>
  <si>
    <t>ไดมอนด์แอร์</t>
  </si>
  <si>
    <t>จ้างเหมาซ่อมแซมรถขยะ</t>
  </si>
  <si>
    <t>68-45-00113-5320400-00007</t>
  </si>
  <si>
    <t>21/08/2568</t>
  </si>
  <si>
    <t>CNTR-00206/68</t>
  </si>
  <si>
    <t>บริษัท โตโยต้า นอร์ทเทิร์น (ลำปาง) จำกัด</t>
  </si>
  <si>
    <t>ตรวจเช็คระยะรถยนต์ส่วนกลาง</t>
  </si>
  <si>
    <t>68-45-00113-5320400-00008</t>
  </si>
  <si>
    <t>08/09/2568</t>
  </si>
  <si>
    <t>CNTR-00222/68</t>
  </si>
  <si>
    <t>68-45-00111-5320100-00010</t>
  </si>
  <si>
    <t>CNTR-00223/68</t>
  </si>
  <si>
    <t>จ้างธุรการศูนย์ข้อมูลฯ</t>
  </si>
  <si>
    <t>68-45-00111-5320300-00020</t>
  </si>
  <si>
    <t>11/09/2568</t>
  </si>
  <si>
    <t>CNTR-00224/68</t>
  </si>
  <si>
    <t>68-45-00111-5330800-00011</t>
  </si>
  <si>
    <t>29/09/2568</t>
  </si>
  <si>
    <t>CNTR-00226/68</t>
  </si>
  <si>
    <t>68-45-00111-5330800-00012</t>
  </si>
  <si>
    <t>CNTR-00227/68</t>
  </si>
  <si>
    <t>ฟาร์มวัสดุก่อสร้าง</t>
  </si>
  <si>
    <t>จัดซื้อวัสดุไฟฟ้า</t>
  </si>
  <si>
    <t>68-45-00111-5330200-00001</t>
  </si>
  <si>
    <t>โครงการ/รายการ (3)</t>
  </si>
  <si>
    <t>วงเงินที่ทำสัญญา (4)</t>
  </si>
  <si>
    <t>งานที่จัดซื้อหรือจัดจ้าง</t>
  </si>
  <si>
    <t>ราคากลาง</t>
  </si>
  <si>
    <t>วิธีซื้อหรือจ้าง</t>
  </si>
  <si>
    <t>เลขที่และวันที่ของสัญญา</t>
  </si>
  <si>
    <t>หรือข้อตกลงในการซื้อหรือจ้าง</t>
  </si>
  <si>
    <t>เสนอราคาต่ำสุด</t>
  </si>
  <si>
    <t>ลำดับที่</t>
  </si>
  <si>
    <t>วงเงินที่จัดซื้อ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</si>
  <si>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</si>
  <si>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</si>
  <si>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</si>
  <si>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</si>
  <si>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</si>
  <si>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</si>
  <si>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</si>
  <si>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</si>
  <si>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เฉพาะเจาะจง</t>
  </si>
  <si>
    <t>แบบสรุปผลการดำเนินการจัดซื้อจัดจ้างในรอบเดือน ........ตุลาคม  2567..............</t>
  </si>
  <si>
    <t>วันที่ ....1 .......... เดือน ..............ตุลาคม.............. พ.ศ. 2567</t>
  </si>
  <si>
    <t>วันที่ ....1.......... เดือน ..............พฤศจิกายน.............. พ.ศ. 2567</t>
  </si>
  <si>
    <t>แบบสรุปผลการดำเนินการจัดซื้อจัดจ้างในรอบเดือน ........พฤศจิกายน  2567..............</t>
  </si>
  <si>
    <t>แบบสรุปผลการดำเนินการจัดซื้อจัดจ้างในรอบเดือน ........ธันวาคม  2567..............</t>
  </si>
  <si>
    <t>วันที่ ....1 .......... เดือน ..............ธันวาคม.............. พ.ศ. 2567</t>
  </si>
  <si>
    <t>แบบสรุปผลการดำเนินการจัดซื้อจัดจ้างในรอบเดือน ........มกราคม  2568..............</t>
  </si>
  <si>
    <t>วันที่ ....1 .......... เดือน ..............มกราคม.............. พ.ศ. 2568</t>
  </si>
  <si>
    <t>แบบสรุปผลการดำเนินการจัดซื้อจัดจ้างในรอบเดือน ........มีนาคม  2568..............</t>
  </si>
  <si>
    <t>วันที่ ....1 .......... เดือน ..............มีนาคม.............. พ.ศ. 2568</t>
  </si>
  <si>
    <t>แบบสรุปผลการดำเนินการจัดซื้อจัดจ้างในรอบเดือน ........พฤษภาคม  2568..............</t>
  </si>
  <si>
    <t>วันที่ ....1 .......... เดือน ..............พฤษภาคม.............. พ.ศ. 2568</t>
  </si>
  <si>
    <t>แบบสรุปผลการดำเนินการจัดซื้อจัดจ้างในรอบเดือน ........มิถุนายน  2568..............</t>
  </si>
  <si>
    <t>วันที่ ....1 .......... เดือน ..............มิถุนายน.............. พ.ศ. 2568</t>
  </si>
  <si>
    <t>แบบสรุปผลการดำเนินการจัดซื้อจัดจ้างในรอบเดือน ........กรกฏาคม  2568..............</t>
  </si>
  <si>
    <t>วันที่ ....1 .......... เดือน ..............กรกฎาคม.............. พ.ศ. 2568</t>
  </si>
  <si>
    <t>แบบสรุปผลการดำเนินการจัดซื้อจัดจ้างในรอบเดือน ........สิงหาคม  2568..............</t>
  </si>
  <si>
    <t>วันที่ ....1 .......... เดือน ..............สิงหาคม.............. พ.ศ. 2568</t>
  </si>
  <si>
    <t>จ้างเหมาพนักงานเก็บขยะ</t>
  </si>
  <si>
    <t xml:space="preserve">นายเดชา อินตุ้ย           8,100.00 </t>
  </si>
  <si>
    <t>นายวันชัย หล้าปวงคำ     8,100.00</t>
  </si>
  <si>
    <t>นายเอกลัษณ์ คำลือ)       8,100.00</t>
  </si>
  <si>
    <t>จ้างเหมาคนงานทั่วไป สำนักปลัด</t>
  </si>
  <si>
    <t>นางสาวพรชิตา เตชะ       9,000.00</t>
  </si>
  <si>
    <t>จ้างเหมาคนงานทั่วไป (ธุรการ)ศูนย์ปฎิการร่วม</t>
  </si>
  <si>
    <t>จ้างเหมาเช่าเครื่องถ่ายเอกสาร</t>
  </si>
  <si>
    <t>จ้างเหมาเช่าพื้นที่โมเดล</t>
  </si>
  <si>
    <t xml:space="preserve"> 10/2568 ลว.01/10/2567</t>
  </si>
  <si>
    <t xml:space="preserve"> 11/2568 ลว 01/10/2567</t>
  </si>
  <si>
    <t>จ้างเหมาจัดทำพานพุ่ม</t>
  </si>
  <si>
    <t>จ้างเหมาทำป้ายเลือกตั้ง</t>
  </si>
  <si>
    <t>นางสาววริทร เมืองมูล   9,500.00</t>
  </si>
  <si>
    <t xml:space="preserve"> 13/2568 ลว.15/10/2567</t>
  </si>
  <si>
    <t>16/2568 ลว.4/11/2567</t>
  </si>
  <si>
    <t>1/2568 ลว.1/10/2567</t>
  </si>
  <si>
    <t>19/2568 ลว.15/11/2567</t>
  </si>
  <si>
    <t xml:space="preserve">จ้างเหมาบริการพนักงานประจำรถขยะ (สำนักปลัด), </t>
  </si>
  <si>
    <t>จ้างเหมาบริการพนักงานประจำรถขยะ (สำนักปลัด)้</t>
  </si>
  <si>
    <t>จ้างเหมาคนงานทั่วไป พนักงานขับรถดับเพลิง</t>
  </si>
  <si>
    <t>จ้างเหมาคนงานทั่วไป พนักงานขับรถยนต์</t>
  </si>
  <si>
    <t>จัดซื้อหมึกเครื่องพิมพ์</t>
  </si>
  <si>
    <t>ซื้อคอมพิวเตอร์</t>
  </si>
  <si>
    <t>ค่าซ่อมแซมครุภัณฑฺคอมพิวเตอร์</t>
  </si>
  <si>
    <t xml:space="preserve"> จ้างเหมาย้ายเสาไฟฟ้า </t>
  </si>
  <si>
    <t>จ้างเหมาติดตั้งแท็งค์น้ำ</t>
  </si>
  <si>
    <t>โครงการก่อสร้างถนนคอนกรีตเสริมเหล็ก  พร้อมวางท่อระบายน้ำคอนกรีตเสริมเหล็ก ถนนสาย ลป.ถ. 98 – 037 สายหนองปู่จั๋งกลาง บ้านเด่นนภา หมู่ที่ 13</t>
  </si>
  <si>
    <t>โครงการก่อสร้างถนนคอนกรีตเสริมเหล็ก บ้านจัวสามัคคี หมู่ที่ 10</t>
  </si>
  <si>
    <t>โครงการก่อสร้างรางระบายน้ำคอนกรีตเสริมเหล็ก บ้านจัวสามัคคี หมู่ที่ 10</t>
  </si>
  <si>
    <t>โครงการก่อสร้างถนนคอนกรีตเสริมเหล็ก ถนนสาย ลป.ถ. 98 - 021 สายสมัยเหนือ - แม่สระ บ้านสมัยเหนือ หมู่ที่ 1</t>
  </si>
  <si>
    <t>โครงการก่อสร้างถนนคอนกรีตเสริมเหล็ก ถนนสาย ลป.ถ. 98 - 043 สายโป่งดำ บ้านจัวใต้ หมู่ที่ 6</t>
  </si>
  <si>
    <t>โครงการก่อสร้างรางระบายน้ำคอนกรีตเสริมเหล็ก บ้านจัวกลาง หมู่ที่ 9</t>
  </si>
  <si>
    <t xml:space="preserve">โครงการก่อสร้างรางระบายน้ำคอนกรีตเสริมเหล็ก พร้อมวางท่อระบายน้ำ บ้านสมัยเหนือ หมู่ที่ 1 </t>
  </si>
  <si>
    <t>โครงการวางท่อระบายน้ำคอนกรีตเสริมเหล็กพร้อมบ่อพักน้ำ บ้านเด่นนภา หมู่ที่ 13</t>
  </si>
  <si>
    <t>ผู้ได้รับการคัดเลือกและ</t>
  </si>
  <si>
    <t>ราคาที่ตกลงซื้อหรือจ้าง</t>
  </si>
  <si>
    <t xml:space="preserve">โครงการถนนคอนกรีตเสริมเหล็กพร้อมติดตั้งโคมไฟถนนพลังงานแสงอาทิตย์ รหัสทางหลวงท้องถิ่น ลป.ถ.๙๘-๐๓๔ สายอุมลองใต้ บ้านจัวใต้ หมู่ที่ 6 </t>
  </si>
  <si>
    <t>e-bidding</t>
  </si>
  <si>
    <t>12/2568 ลว.21/02/2568</t>
  </si>
  <si>
    <t>โครงการก่อสร้างรางระบายน้ำคอนกรีตเสริมเหล็กพร้อมวางท่อระบายน้ำ บ้านจัวเหนือ หมู่ที่ 3</t>
  </si>
  <si>
    <t>โครงการขยายผิวจราจรคอนกรีตเสริมเหล็ก พร้อมวางท่อระบายน้ำและบ่อพักน้ำ ถนนสาย ลป.ถ.98 - 003 บ้านจัวกลาง –      บ้านอุมลอง – บ้านป่าไผ่พัฒนา – บ้านจัวสามัคคี   – บ้านจัวใต้ บ้านอุมลอง หมู่ที่ 4</t>
  </si>
  <si>
    <t>โครงการก่อสร้างถนนคอนกรีตเสริมเหล็ก บ้านเด่นสมัย หมู่ที่ 5</t>
  </si>
  <si>
    <t xml:space="preserve">โครงการก่อสร้างถนนคอนกรีตเสริมเหล็ก ถนนสาย ลป.ถ.98 - 033 สายแม่สระใต้ 2 บ้านสมัยชัย หมู่ที่ 7 </t>
  </si>
  <si>
    <t>โครงการก่อสร้างถนนคอนกรีตเสริมเหล็ก บ้านสมัยเสรี หมู่ที่ 11</t>
  </si>
  <si>
    <t>โครงการก่อสร้างถนนคอนกรีตเสริมเหล็ก บ้านจัวกลาง หมู่ที่ 9</t>
  </si>
  <si>
    <t>โครงการก่อสร้างถนนคอนกรีตเสริมเหล็ก บ้านอุมลอง หมู่ที่ 4</t>
  </si>
  <si>
    <t>โครงการก่อสร้างรางระบายน้ำคอนกรีตเสริมเหล็ก ลำเหมืองห้วยหอย บ้านอุมลอง หมู่ที่ 4</t>
  </si>
  <si>
    <t>โครงการวางท่อระบายน้ำและบ่อพักน้ำคอนกรีตเสริมเหล็ก บ้านน้ำหลง หมู่ที่ 2</t>
  </si>
  <si>
    <t>โครงการเหมาก่อสร้างรางระบายน้ำคอนกรีตเสริมเหล็ก บ้านจัวกลาง หมู่ที่ 9</t>
  </si>
  <si>
    <t>โครงการก่อสร้างรางระบายน้ำคอนกรีตเสริมเหล็ก บ้านน้ำหลงสันติสุข หมู่ที่ 12</t>
  </si>
  <si>
    <t>โครงการก่อสร้างรางระบายน้ำคอนกรีตเสริมเหล็ก ลำเหมืองห้วยก๋องแกนพร้อมวางท่อระบายน้ำ บ้านอุมลอง หมู่ที่ 4</t>
  </si>
  <si>
    <t>โครงการก่อสร้างถนนคอนกรีตเสริมเหล็ก ถนนสาย ลป.ถ. 98 – 049 สายแม่ละใน –      หัดเตาปูน บ้านป่าไผ่พัฒนา หมู่ที่ 8</t>
  </si>
  <si>
    <t>โครงการก่อสร้างถนนคอนกรีตเสริมเหล็ก บ้านน้ำหลงสันติสุข หมู่ที่ 12</t>
  </si>
  <si>
    <t>โครงการก่อสร้างถนนคอนกรีตเสริมเหล็ก และขยายผิวจราจรคอนกรีตเสริมเหล็ก บ้านสมัยเสรี หมู่ที่ 11</t>
  </si>
  <si>
    <t>โครงการก่อสร้างถนนคอนกรีตเสริมเหล็ก บ้านจัวใต้ หมู่ที่ 6</t>
  </si>
  <si>
    <t>โครงการก่อสร้างถนนคอนกรีตเสริมเหล็ก บ้านเด่นนภา หมู่ที่ 13</t>
  </si>
  <si>
    <t>โครงการปรับปรุงผิวจราจรแอสฟัลท์ติกคอนกรีต ถนนสาย ลป.ถ. 98– 041 สายหนองตึง บ้านน้ำหลงสันติสุข หมู่ที่ 12</t>
  </si>
  <si>
    <t xml:space="preserve">โครงการปรับปรุงผิวจราจรแอสฟัลท์ติกคอนกรีต ถนนสาย ลป.ถ. 98 – 020 สายหนองปู่จั่ง บ้านเด่นนภา หมู่ที่ 13 </t>
  </si>
  <si>
    <t>โครงการปรับปรุงผิวจราจรแอสฟัลท์ติกคอนกรีต  บ้านป่าไผ่พัฒนา หมู่ที่ 8</t>
  </si>
  <si>
    <t xml:space="preserve">โครงการปรับปรุงผิวจราจรแอสฟัลท์ติกคอนกรีต  ถนนสาย ลป.ถ. 98 – 024 สายหนองขี้โป้ง บ้านจัวกลาง หมู่ที่ 9 </t>
  </si>
  <si>
    <t>โครงการปรับปรุงผิวจราจรแอสฟัลท์ติกคอนกรีต ถนนสาย ลป.ถ. 98 – 009 สาย อบต.สมัย – บ้านจัวกลาง บ้านจัวเหนือ หมู่ที่ 3</t>
  </si>
  <si>
    <t xml:space="preserve">โครงการปรับปรุงผิวจราจรแอสฟัลท์ติกคอนกรีต ถนนสาย ลป.ถ. 98 – 007 สายบ้านสมัยชัย บ้านสมัยชัย หมู่ที่ 7 </t>
  </si>
  <si>
    <t>โครงการปรับปรุงผิวจราจรแอสฟัลท์ติกคอนกรีต ถนนสาย ลป.ถ. 98 – 026 สายแม่เสาะ – เด่นนภา บ้านเด่นนภา หมู่ที่ 13</t>
  </si>
  <si>
    <t>โครงการปรับปรุงผิวจราจรแอสฟัลท์ติกคอนกรีต ถนนสาย ลป.ถ. 98 – 013 สายสันป่าแถ บ้านจัวเหนือ หมู่ที่ 3 ถึงบ้านจัวกลาง หมู่ที่ 9</t>
  </si>
  <si>
    <t>โครงการก่อสร้างรางระบายน้ำคอนกรีตเสริมเหล็ก บ้านอุมลอง หมู่ที่ 4</t>
  </si>
  <si>
    <t>โครงการปรับปรุงผิวจราจรแอสฟัลท์ติกคอนกรีต ถนนสาย ลป.ถ. 98 – 006 สายวัดน้ำหลง – บ้านสมัยชัย บ้านน้ำหลงสันติสุข หมู่ที่ 12</t>
  </si>
  <si>
    <t xml:space="preserve">โครงการก่อสร้างถนนคอนกรีตเสริมเหล็ก บ้านจัวใต้ หมู่ที่ 6 </t>
  </si>
  <si>
    <t xml:space="preserve">โครงการก่อสร้างถนนคอนกรีตเสริมเหล็ก ถนนสาย ลป.ถ. 98 – 046 สายอุมลองกลาง บ้านจัวสามัคคี หมู่ที่ 10 </t>
  </si>
  <si>
    <t xml:space="preserve">โครงการก่อสร้างถนนคอนกรีตเสริมเหล็ก ถนนสาย ลป.ถ. 98 – 054 สายแพะป่าซ้าน บ้านจัวกลาง หมู่ที่ 9 </t>
  </si>
  <si>
    <t xml:space="preserve">โครงการก่อสร้างท่อดูดน้ำงวงช้าง บ้านสมัยเหนือ หมู่ที่ 1 </t>
  </si>
  <si>
    <t>โครงการก่อสร้างถนนคอนกรีตเสริมเหล็ก บ้านจัวเหนือ หมู่ที่ 3</t>
  </si>
  <si>
    <t xml:space="preserve">โครงการวางท่อระบายน้ำคอนกรีตเสริมเหล็กพร้อมบ่อพักน้ำ บ้านสมัยเหนือ หมู่ที่ 1 </t>
  </si>
  <si>
    <t xml:space="preserve">โครงการก่อสร้างท่อลอดเหลี่ยมข้ามลำห้วยอุมลองน้อย บ้านอุมลอง หมู่ที่ 4 </t>
  </si>
  <si>
    <t xml:space="preserve">โครงการวางท่อระบายน้ำคอนกรีตเสริมเหล็กพร้อมบ่อพักน้ำ บ้านจัวเหนือ หมู่ที่ 3 </t>
  </si>
  <si>
    <t xml:space="preserve">โครงการก่อสร้างพนังป้องกันตลิ่งพัง ลำห้วยสมัย บ้านสมัยเหนือ หมู่ที่ 1 </t>
  </si>
  <si>
    <t xml:space="preserve">โครงการก่อสร้างพนังป้องกันตลิ่งพัง ลำห้วยแม่ห้วย บ้านน้ำหลงสันติสุข หมู่ที่ 12 </t>
  </si>
  <si>
    <t xml:space="preserve">โครงการก่อสร้างถนนคอนกรีตเสริมเหล็ก บ้านน้ำหลงสันติสุข หมู่ที่ 12 </t>
  </si>
  <si>
    <t>โครงการขยายผิวจราจรคอนกรีตเสริมเหล็ก  พร้อมวางท่อระบายน้ำ ถนนสาย ลป.ถ. 98 – 003 บ้านจัวกลาง – บ้านอุมลอง – บ้านป่าไผ่พัฒนา –  บ้านจัวสามัคคี – บ้านจัวใต้ บ้านอุมลอง หมู่ที่ 4</t>
  </si>
  <si>
    <t>โครงการก่อสร้างถนนคอนกรีตเสริมเหล็ก บ้านป่าไผ่พัฒนา หมู่ที่ 8</t>
  </si>
  <si>
    <t xml:space="preserve">โครงการขยายผิวจราจรคอนกรีตเสริมเหล็ก  พร้อมวางท่อระบายน้ำและบ่อพักน้ำ ถนนสาย ลป.ถ. 98 – 003 บ้านจัวกลาง – บ้านอุมลอง –  บ้านป่าไผ่พัฒนา –  บ้านจัวสามัคคี – บ้านจัวใต้ บ้านป่าไผ่พัฒนา หมู่ที่ 8  </t>
  </si>
  <si>
    <t>โครงการก่อสร้างถนนคอนกรีตเสริมเหล็ก ถนนสาย ลป.ถ. 98 – 030 สายแม่สระ บ้านจัวเหนือ หมู่ที่ 3</t>
  </si>
  <si>
    <t xml:space="preserve">โครงการก่อสร้างถนนคอนกรีตเสริมเหล็ก ถนนสาย ลป.ถ. 98 – 042 สายแม่เกี๋ยง บ้านน้ำหลง หมู่ที่ 2 </t>
  </si>
  <si>
    <t>โครงการเทลานคอนกรีตเสริมเหล็กในองค์การบริหารส่วนตำบลสมัย</t>
  </si>
  <si>
    <t>โครงการก่อสร้างโรงเก็บของ บ้านสมัยเหนือ หมู่ที่ 1</t>
  </si>
  <si>
    <t>โครงการก่อสร้างถนนคอนกรีตเสริมเหล็ก รหัสทางหลวง ลป.ถ. 98 – 002 สายบ้านจัวเหนือ – บ้านทุ่งเจริญ บ้านจัวใต้ หมู่ที่ 6</t>
  </si>
  <si>
    <t>โครงการก่อสร้างถนนคอนกรีตเสริมเหล็ก บ้านสมัยเหนือ หมู่ที่ 1</t>
  </si>
  <si>
    <t>68/2568 ลว.26/06/2568</t>
  </si>
  <si>
    <t>69/2568 ลว.26/06/2568</t>
  </si>
  <si>
    <t>โครงการก่อสร้างราวสะพานเหล็ก ถนนสาย ลป.ถ. 98 – 005 สายบ้านน้ำหลง – บ้านน้ำหลงสันติสุข บ้านน้ำหลง หมู่ที่ 2</t>
  </si>
  <si>
    <t xml:space="preserve">โครงการขยายผิวจราจรคอนกรีตเสริมเหล็ก ถนนสาย ลป.ถ. 98 – 018 สายบ้านเด่นสมัย บ้านเด่นสมัย หมู่ที่ 5 </t>
  </si>
  <si>
    <t xml:space="preserve">โครงการขยายผิวจราจรคอนกรีตเสริมเหล็ก ถนนสาย ลป.ถ. 98 – 029 สายอุมลอง – เด่นพญา บ้านอุมลอง หมู่ที่ 4 </t>
  </si>
  <si>
    <t>โครงการปรับปรุงศาลาประชาคม บ้านสมัยเสรี หมู่ที่ 11</t>
  </si>
  <si>
    <t>โครงการปรับปรุงศาลาประชาคม บ้านเด่นสมัย หมู่ที่ 5</t>
  </si>
  <si>
    <t xml:space="preserve">โครงการก่อสร้างถนนคอนกรีตเสริมเหล็ก บ้าน    ป่าไผ่พัฒนา หมู่ที่ 8 (1) </t>
  </si>
  <si>
    <t>โครงการปรับปรุงศาลาประชาคมและเทลานคอนกรีตเสริมเหล็ก        บ้านน้ำหลง หมู่ที่ 2</t>
  </si>
  <si>
    <t xml:space="preserve">นายเกรียงไกร ใจมูล            8,100.00 </t>
  </si>
  <si>
    <t xml:space="preserve">  นายธีรภัทร ยศใจ                     9,000.00</t>
  </si>
  <si>
    <t xml:space="preserve">  นางบุษกร เครือวงศ์                   9,000.00</t>
  </si>
  <si>
    <t xml:space="preserve">  นางสาวเสาวรีย์ บุญสาว     19,000.00</t>
  </si>
  <si>
    <t xml:space="preserve">   ร้านลิขิตสติ๊กเกอร์                    2,540.00 </t>
  </si>
  <si>
    <t xml:space="preserve">   นายชัยชนะ เตชะ           1,000.00 </t>
  </si>
  <si>
    <t xml:space="preserve">   ที เอส คอมพิวเตอร์                  9,000.00</t>
  </si>
  <si>
    <t xml:space="preserve">  บริษัทอินเตอร์ปริ้นท์          คอปอเรชั่น (2020)      3,200.00 </t>
  </si>
  <si>
    <t xml:space="preserve">  นายเกรียงไกรใจมูล</t>
  </si>
  <si>
    <t xml:space="preserve">  นายเดชา อินตุ้ย</t>
  </si>
  <si>
    <t xml:space="preserve">  นายวันชัย หล้าปวงคำ</t>
  </si>
  <si>
    <t xml:space="preserve">  นายเอกลัษณ์ คำลือ</t>
  </si>
  <si>
    <t xml:space="preserve">  นางสาวพรชิตา เตชะ</t>
  </si>
  <si>
    <t xml:space="preserve">  นายธีรภัทร ยศใจ</t>
  </si>
  <si>
    <t xml:space="preserve">  นางบุษกร เครือวงศ์</t>
  </si>
  <si>
    <t xml:space="preserve">  นางสาววรินทร เมืองมูล</t>
  </si>
  <si>
    <t xml:space="preserve">  นางสาวเสาวรีย์ บุญสา</t>
  </si>
  <si>
    <t xml:space="preserve">  ที เอส คอมพิวเตอร์</t>
  </si>
  <si>
    <t xml:space="preserve">  นายชัยชนะ เตชะ</t>
  </si>
  <si>
    <t xml:space="preserve">  ร้านลิขิตสติ๊กเกอร์</t>
  </si>
  <si>
    <t>จ้างเหมาคนงานทั่วไป     กองช่าง</t>
  </si>
  <si>
    <t>จ้างเหมาคนงานทั่วไป     กองคลัง</t>
  </si>
  <si>
    <t>จ้างเหมาสำรวจความ       พึงพอใจ</t>
  </si>
  <si>
    <t xml:space="preserve">  1/2568 ลว.01/10/2567</t>
  </si>
  <si>
    <t xml:space="preserve">  2/2569 ลว.01/10/2567</t>
  </si>
  <si>
    <t xml:space="preserve">  3/2569 ลว.01/10/2567</t>
  </si>
  <si>
    <t xml:space="preserve">   4/2569 ลว.01/10/2567</t>
  </si>
  <si>
    <t xml:space="preserve">   5/2569 ลว.01/10/2567</t>
  </si>
  <si>
    <t xml:space="preserve">   6/2568 ลว.01/10/2567</t>
  </si>
  <si>
    <t xml:space="preserve">   7/2568 ลว.01/10/2567</t>
  </si>
  <si>
    <t xml:space="preserve">   8/2568 ลว.01/10/2567</t>
  </si>
  <si>
    <t xml:space="preserve">   9/2568 ลว 01/10/2567</t>
  </si>
  <si>
    <t xml:space="preserve"> 14/2568 ลว.24/10/2567</t>
  </si>
  <si>
    <t>รายงานสรุปผลการจัดซื้อจัดจ้างขององค์การบริหารส่วนตำบลสมัย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</si>
  <si>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</si>
  <si>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</si>
  <si>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 (โครงการ)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</si>
  <si>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</si>
  <si>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</si>
  <si>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</si>
  <si>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</si>
  <si>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</si>
  <si>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</si>
  <si>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</si>
  <si>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</si>
  <si>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ข้อเสนอแนะ</t>
  </si>
  <si>
    <t>ไม่มี</t>
  </si>
  <si>
    <t xml:space="preserve">โครงการซ่อมแซมถนนลูกรังในเขตองค์การบริหารส่วนตำบลสมัย              จำนวน 53 สายทาง </t>
  </si>
  <si>
    <t xml:space="preserve">  โรงพิมพ์อาสารักษาดินแดน  กรมการปกครอง                          1,650.00</t>
  </si>
  <si>
    <t xml:space="preserve">  โรงพิมพ์อาสารักษาดินแดน  กรมการปกครอง                          686.00</t>
  </si>
  <si>
    <t xml:space="preserve">  แสวงชัยมอเตอร์</t>
  </si>
  <si>
    <t xml:space="preserve">  ปิยพาณิชย์</t>
  </si>
  <si>
    <t xml:space="preserve">  นายลิขิต กาวิลตา</t>
  </si>
  <si>
    <t xml:space="preserve">  โรงพิมพ์อาสารักษาดินแดน   กรมการปกครอง</t>
  </si>
  <si>
    <t xml:space="preserve">  หจก.พีเอสไฮแคร์เซอร์วิส</t>
  </si>
  <si>
    <t xml:space="preserve">  นางสาววรินทร    เมืองมูล</t>
  </si>
  <si>
    <t xml:space="preserve">   นางรวงทอง อินตา</t>
  </si>
  <si>
    <t xml:space="preserve">   นางนุสรา มาตาสา</t>
  </si>
  <si>
    <t xml:space="preserve">   ร้านอาหารในฝัน</t>
  </si>
  <si>
    <t xml:space="preserve">  หจก.ปิยธุรกิจก่อสร้าง</t>
  </si>
  <si>
    <t xml:space="preserve">   หจก.ปิยธุรกิจก่อสร้าง</t>
  </si>
  <si>
    <t xml:space="preserve">  3/2568 ลว.5/11/2567</t>
  </si>
  <si>
    <t xml:space="preserve">  20/2568 ลว.25/11/2567</t>
  </si>
  <si>
    <t xml:space="preserve">  8/2568 ลว.1/10/2567</t>
  </si>
  <si>
    <t xml:space="preserve">  5/2568 ลว.29/11/2567</t>
  </si>
  <si>
    <t xml:space="preserve">  21/2568 ลว.25/11/2567</t>
  </si>
  <si>
    <t xml:space="preserve">  22/2568 ลว.25/11/2567</t>
  </si>
  <si>
    <t xml:space="preserve">  24/2567 ลว.29/11/2568</t>
  </si>
  <si>
    <t xml:space="preserve">  1/2568 ลว.8/11/2567</t>
  </si>
  <si>
    <t xml:space="preserve">  นางสาววรินทร    เมืองมูล               9,500.00</t>
  </si>
  <si>
    <t xml:space="preserve">  ปิยพาณิชย์                               15,040.00</t>
  </si>
  <si>
    <t xml:space="preserve">  1/2568 ลว.1/10/2567</t>
  </si>
  <si>
    <t xml:space="preserve">  นางสาววรินทร    เมืองมูล              9,500.00</t>
  </si>
  <si>
    <t xml:space="preserve">  นายลิขิต กาวิลตา                        600.00</t>
  </si>
  <si>
    <t xml:space="preserve">  นางสาววรินทร  เมืองมูล                9,500.00</t>
  </si>
  <si>
    <t xml:space="preserve">  นางหลั่น ด่านอินถา</t>
  </si>
  <si>
    <t xml:space="preserve">  ทวีก่อสร้าง</t>
  </si>
  <si>
    <t xml:space="preserve">  บริษัท รักษ์กมน จำกัด</t>
  </si>
  <si>
    <t xml:space="preserve"> 27/2568 ลว.29/1/2568</t>
  </si>
  <si>
    <t xml:space="preserve">  8/2568 ลว.2/01/2568</t>
  </si>
  <si>
    <t xml:space="preserve">  14/2568 ลว 27/01/2568</t>
  </si>
  <si>
    <t xml:space="preserve">  13/2568 ลว.27/01/2568</t>
  </si>
  <si>
    <t xml:space="preserve">โครงการขยายผิวจราจรคอนกรีตเสริมเหล็ก พร้อมวางท่อระบายน้ำและบ่อพักน้ำ ถนนสาย ลป.ถ. 98 – 003 บ้านจัวกลาง – บ้านอุมลอง –บ้านป่าไผ่พัฒนา – บ้านจัวสามัคคี –  บ้านจัวใต้ บ้านป่าไผ่พัฒนา หมู่ที่ 8 </t>
  </si>
  <si>
    <t xml:space="preserve">  หจก.ปิยธุรกิจก่อสร้าง                    491,500.00</t>
  </si>
  <si>
    <t xml:space="preserve">  เอ พี คอมพิวเตอร์</t>
  </si>
  <si>
    <t xml:space="preserve">  โรงพิมพ์อาสารักษา       ดินแดนกรมการปกครอง</t>
  </si>
  <si>
    <t xml:space="preserve">  รักกันโฆษณา</t>
  </si>
  <si>
    <t xml:space="preserve">  28/2568 ลว.19/2/2568</t>
  </si>
  <si>
    <t xml:space="preserve">  27/2568 ลว.17/2/2568</t>
  </si>
  <si>
    <t xml:space="preserve">  29/2568 ลว.21/2/2568</t>
  </si>
  <si>
    <t xml:space="preserve">  2/2568 ลว.24/01/2568</t>
  </si>
  <si>
    <t xml:space="preserve">  3/2568 ลว.24/01/2568</t>
  </si>
  <si>
    <t xml:space="preserve">  4/2568 ลว.24/01/2568</t>
  </si>
  <si>
    <t xml:space="preserve">  5/2568 ลว.24/01/2568</t>
  </si>
  <si>
    <t xml:space="preserve">  6/2568 ลว.27/01/2568</t>
  </si>
  <si>
    <t xml:space="preserve">  7/2568 ลว.27/01/2568</t>
  </si>
  <si>
    <t xml:space="preserve">  8/2568 ลว.27/01/2568</t>
  </si>
  <si>
    <t xml:space="preserve">  9/2568 ลว.27/01/2568</t>
  </si>
  <si>
    <t xml:space="preserve">  10/2568 ลว.27/01/2568</t>
  </si>
  <si>
    <t xml:space="preserve">  11/2568 ลว.27/01/2568</t>
  </si>
  <si>
    <t xml:space="preserve">  นางสาววรินทร    เมืองมูล                9,500.00</t>
  </si>
  <si>
    <t xml:space="preserve"> นายเกรียงไกร ใจมูล               6,120.00 </t>
  </si>
  <si>
    <t xml:space="preserve"> นายเดชา อินตุ้ย                  6,120.00 </t>
  </si>
  <si>
    <t xml:space="preserve">  นายเอนุกูล คำวงษา              6,120.00 </t>
  </si>
  <si>
    <t xml:space="preserve">  หจก.พีเอสไฮแคร์เซอร์วิส                  1,600.00</t>
  </si>
  <si>
    <t xml:space="preserve">  นายพิพัฒน์พงษ์  หล้าปวงคำ      6,120.00 </t>
  </si>
  <si>
    <t xml:space="preserve">  หจก.ปิยธุรกิจก่อสร้าง                   3,244,000.00</t>
  </si>
  <si>
    <t xml:space="preserve">  หจก.ปิยธุรกิจก่อสร้าง                    229,900.00</t>
  </si>
  <si>
    <t xml:space="preserve">  หจก.ปิยธุรกิจก่อสร้าง                   138,000.00</t>
  </si>
  <si>
    <t xml:space="preserve">  หจก.ปิยธุรกิจก่อสร้าง                    136,100.00</t>
  </si>
  <si>
    <t xml:space="preserve">  หจก.ปิยธุรกิจก่อสร้าง                    118,700.00</t>
  </si>
  <si>
    <t xml:space="preserve">  หจก.ปิยธุรกิจก่อสร้าง                    459,800.00</t>
  </si>
  <si>
    <t xml:space="preserve">  หจก.ปิยธุรกิจก่อสร้าง                   486,300.00</t>
  </si>
  <si>
    <t xml:space="preserve">  หจก.ปิยธุรกิจก่อสร้าง                  334,900.00</t>
  </si>
  <si>
    <t xml:space="preserve">  หจก.ปิยธุรกิจก่อสร้าง                   304,700.00</t>
  </si>
  <si>
    <t xml:space="preserve">  หจก.ปิยธุรกิจก่อสร้าง                   305,400.00</t>
  </si>
  <si>
    <t xml:space="preserve">  หจก.ปิยธุรกิจก่อสร้าง                   495,200.00</t>
  </si>
  <si>
    <t xml:space="preserve">  หจก.ปิยธุรกิจก่อสร้าง                    247,000.00</t>
  </si>
  <si>
    <t xml:space="preserve">  หจก.ปิยธุรกิจก่อสร้าง                    83,400.00</t>
  </si>
  <si>
    <t xml:space="preserve">  หจก.ปิยธุรกิจก่อสร้าง                    73,200.00</t>
  </si>
  <si>
    <t xml:space="preserve">  หจก.ปิยธุรกิจก่อสร้าง                    114,000.00</t>
  </si>
  <si>
    <t xml:space="preserve">  ปิยพาณิชย์                               12,520.00</t>
  </si>
  <si>
    <t xml:space="preserve">  นางสาวนีรชา สุยะ</t>
  </si>
  <si>
    <t xml:space="preserve">  นายเอกลักษณ์ ลำคือ</t>
  </si>
  <si>
    <t xml:space="preserve">  นายเกรียงไกร ใจมูล</t>
  </si>
  <si>
    <t xml:space="preserve">  นายอนุกูล คำวงษา</t>
  </si>
  <si>
    <t xml:space="preserve">  นายพงศกร ต๊ะมาศรี </t>
  </si>
  <si>
    <t xml:space="preserve">  นายพิพัฒน์พงศ์ หล้าปวงคำ</t>
  </si>
  <si>
    <t xml:space="preserve">  8/2568 ลว.01/10/2567</t>
  </si>
  <si>
    <t xml:space="preserve">  27/2568 ลว.28/4/2568</t>
  </si>
  <si>
    <t xml:space="preserve">  8/2568 ลว.1/10/2568</t>
  </si>
  <si>
    <t xml:space="preserve">  1/2568 ลว.1/10/2568</t>
  </si>
  <si>
    <t xml:space="preserve">  32/2568 ลว.31/03/2568</t>
  </si>
  <si>
    <t xml:space="preserve">  35/2568 ลว.31/03/2568</t>
  </si>
  <si>
    <t xml:space="preserve">  33/2568 ลว.31/03/2568</t>
  </si>
  <si>
    <t xml:space="preserve">  34/2568 ลว.31/03/2568</t>
  </si>
  <si>
    <t xml:space="preserve">  36/2568 ลว.31/03/2568</t>
  </si>
  <si>
    <t xml:space="preserve">  37/2568 ลว.31/03/2568</t>
  </si>
  <si>
    <t xml:space="preserve">  38/2568 ลว.21/04/2568</t>
  </si>
  <si>
    <t xml:space="preserve">  39/2568 ลว.06/05/2568</t>
  </si>
  <si>
    <t xml:space="preserve">  40/2568 ลว.14/05/2568</t>
  </si>
  <si>
    <t xml:space="preserve">  17/2568 ลว.06/03/2568</t>
  </si>
  <si>
    <t xml:space="preserve">  18/2568 ลว.6/03/2568</t>
  </si>
  <si>
    <t xml:space="preserve">  19/2568 ลว.13/03/2568</t>
  </si>
  <si>
    <t xml:space="preserve">  20/2568 ลว.13/03/2568</t>
  </si>
  <si>
    <t xml:space="preserve">  21/2568 ลว.14/03/2568</t>
  </si>
  <si>
    <t xml:space="preserve">  22/2568 ลว.14/03/2568</t>
  </si>
  <si>
    <t xml:space="preserve">  23/2568 ลว.14/03/2568</t>
  </si>
  <si>
    <t xml:space="preserve">  24/2568 ลว.19/03/2568</t>
  </si>
  <si>
    <t xml:space="preserve">  25/2568 ลว.19/03/2568</t>
  </si>
  <si>
    <t xml:space="preserve">  26/2569 ลว.19/03/2568</t>
  </si>
  <si>
    <t xml:space="preserve">  27/2568 ลว.27/03/2568</t>
  </si>
  <si>
    <t xml:space="preserve">  28/2568 ลว.2703/2568</t>
  </si>
  <si>
    <t xml:space="preserve">  29/2568 ลว.27/03/2568</t>
  </si>
  <si>
    <t xml:space="preserve">  30/2568 ลว.27/03/2568</t>
  </si>
  <si>
    <t xml:space="preserve">  31/2568 ลว.27/03/2568</t>
  </si>
  <si>
    <t xml:space="preserve">  32/2568 ลว.27/03/2568</t>
  </si>
  <si>
    <t xml:space="preserve">  33/2568 ลว.3/04/2568</t>
  </si>
  <si>
    <t xml:space="preserve">  34/2568 ลว.3/04/2568</t>
  </si>
  <si>
    <t xml:space="preserve">  35/2568 ลว.3/04/2568</t>
  </si>
  <si>
    <t xml:space="preserve">  หจก.ปิยธุรกิจก่อสร้าง                 276,400.00</t>
  </si>
  <si>
    <t xml:space="preserve">  หจก.ปิยธุรกิจก่อสร้าง                492,200.00</t>
  </si>
  <si>
    <t xml:space="preserve">  หจก.ปิยธุรกิจก่อสร้าง                247,200.00</t>
  </si>
  <si>
    <t xml:space="preserve">  หจก.ปิยธุรกิจก่อสร้าง                494,600.00</t>
  </si>
  <si>
    <t xml:space="preserve">  13/2568 ลว.6/03/2568</t>
  </si>
  <si>
    <t xml:space="preserve">  14/2568 ลว.6/03/2568</t>
  </si>
  <si>
    <t xml:space="preserve">  15/2568 ลว.6/03/2568</t>
  </si>
  <si>
    <t xml:space="preserve">  16/2568 ลว.6/03/2568</t>
  </si>
  <si>
    <t xml:space="preserve">  ปิยพาณิชย์                                 12,320.00                  </t>
  </si>
  <si>
    <t xml:space="preserve">  นางสาวนีรชา สุยะ                        9,500.00</t>
  </si>
  <si>
    <t xml:space="preserve">  นายพงศกร ต๊ะมาศรี             9,500.00 </t>
  </si>
  <si>
    <t xml:space="preserve">  หจก.ปิยธุรกิจก่อสร้าง                    248,200.00</t>
  </si>
  <si>
    <t xml:space="preserve">  หจก.ปิยธุรกิจก่อสร้าง                    272,900.00</t>
  </si>
  <si>
    <t xml:space="preserve">  หจก.ปิยธุรกิจก่อสร้าง                   53,700.00</t>
  </si>
  <si>
    <t xml:space="preserve">  หจก.ปิยธุรกิจก่อสร้าง                   47,700.00</t>
  </si>
  <si>
    <t xml:space="preserve">  ปิยพาณิชย์                                11,320.00</t>
  </si>
  <si>
    <t xml:space="preserve"> นายวันชัย หล้าปวงคำ              6,120.00 </t>
  </si>
  <si>
    <t xml:space="preserve">  นายเอกลักษณ์ คำลือ            6,120.00 </t>
  </si>
  <si>
    <t xml:space="preserve">  นาแดง คอมพิวเตอร์                     4,100.00</t>
  </si>
  <si>
    <t xml:space="preserve">  นาแดง คอมพิวเตอร์                    2,500.00</t>
  </si>
  <si>
    <t xml:space="preserve">  นาแดง คอมพิวเตอร์                    5,400.00 </t>
  </si>
  <si>
    <t xml:space="preserve">  นาแดง คอมพิวเตอร์                    23,000.00 </t>
  </si>
  <si>
    <t xml:space="preserve">  ปิยพาณิชย์                              15,300.00</t>
  </si>
  <si>
    <t xml:space="preserve">  แสวงชัยมอเตอร์                        670.00</t>
  </si>
  <si>
    <t xml:space="preserve">  นางสาววรินทร    เมืองมูล             9,500.00</t>
  </si>
  <si>
    <t xml:space="preserve">  นาแดง คอมพิวเตอร์                    7,100.00</t>
  </si>
  <si>
    <t xml:space="preserve">   หจก.ปิยธุรกิจก่อสร้าง                 137,800.00</t>
  </si>
  <si>
    <t xml:space="preserve">   หจก.ปิยธุรกิจก่อสร้าง                 229,900.00</t>
  </si>
  <si>
    <t xml:space="preserve">   ตั้นอ้ายวิศวกรรม                     358,200.00</t>
  </si>
  <si>
    <t xml:space="preserve">  ตั้นอ้ายวิศวกรรม                      352,400.00</t>
  </si>
  <si>
    <t xml:space="preserve">   ตั้นอ้ายวิศวกรรม                      53,700.00</t>
  </si>
  <si>
    <t xml:space="preserve">   ตั้นอ้ายวิศวกรรม                      494,300.00</t>
  </si>
  <si>
    <t xml:space="preserve">   ตั้นอ้ายวิศวกรรม                      486,200.00</t>
  </si>
  <si>
    <t xml:space="preserve">  ตั้นอ้ายวิศวกรรม                        491,200.00</t>
  </si>
  <si>
    <t xml:space="preserve">  ตั้นอ้ายวิศวกรรม                        137,800.00</t>
  </si>
  <si>
    <t xml:space="preserve">  นาแดง คอมพิวเตอร์</t>
  </si>
  <si>
    <t xml:space="preserve">  ตั้นอ้ายวิศวกรรม</t>
  </si>
  <si>
    <t xml:space="preserve">  32/2568 ลว.30/05/2568</t>
  </si>
  <si>
    <t xml:space="preserve">  33/2568 ลว.30/05/2568</t>
  </si>
  <si>
    <t xml:space="preserve">  34/2568 ลว.30/05/2568</t>
  </si>
  <si>
    <t xml:space="preserve">  31/2568 ลว.30/05/2568</t>
  </si>
  <si>
    <t xml:space="preserve">  35/2568 ลว.30/05/2568</t>
  </si>
  <si>
    <t xml:space="preserve">  36/2568 ลว.13/06/2568</t>
  </si>
  <si>
    <t xml:space="preserve">  42/2568 ลว.6/06/2568</t>
  </si>
  <si>
    <t xml:space="preserve">  36/2568 ลว.3/04/2568</t>
  </si>
  <si>
    <t xml:space="preserve">  37/2568 ลว.3/04/2568</t>
  </si>
  <si>
    <t xml:space="preserve">  38/2568 ลว.18/04/2568</t>
  </si>
  <si>
    <t xml:space="preserve">  39/2568 ลว.18/04/2568</t>
  </si>
  <si>
    <t xml:space="preserve">  40/2568 ลว.23/04/2568</t>
  </si>
  <si>
    <t xml:space="preserve">  41/2568 ลว.23/04/2568</t>
  </si>
  <si>
    <t xml:space="preserve">  42/2568 ลว.24/04/2568</t>
  </si>
  <si>
    <t xml:space="preserve">  43/2568 ลว.24/04/2568</t>
  </si>
  <si>
    <t xml:space="preserve">  44/2568 ลว.25/04/2568</t>
  </si>
  <si>
    <t xml:space="preserve">  45/2568 ลว.25/04/2568</t>
  </si>
  <si>
    <t xml:space="preserve">  46/2568 ลว.25/04/2568</t>
  </si>
  <si>
    <t xml:space="preserve">  47/2568  ลว.1/07/2568</t>
  </si>
  <si>
    <t xml:space="preserve">  หจก.เจียวพานิช                         2,530.00</t>
  </si>
  <si>
    <t xml:space="preserve">  หจก.ปิยธุรกิจก่อสร้าง                   297,800.00</t>
  </si>
  <si>
    <t xml:space="preserve">  หจก.ปิยธุรกิจก่อสร้าง                   494,400.00</t>
  </si>
  <si>
    <t xml:space="preserve">  หจก.พรีเมียร์คอนสตรัสชั่น              297,800.00</t>
  </si>
  <si>
    <t xml:space="preserve">  ปิยพาณิชย์                               8,000.00</t>
  </si>
  <si>
    <t xml:space="preserve">  หจก.พรีเมียร์คอนสตรัสชั่น              105,100.00</t>
  </si>
  <si>
    <t xml:space="preserve">  หจก.พรีเมียร์คอนสตรัสชั่น              434,200.00</t>
  </si>
  <si>
    <t xml:space="preserve">  หจก.พรีเมียร์คอนสตรัสชั่น              183,500.00</t>
  </si>
  <si>
    <t xml:space="preserve">  หจก.พรีเมียร์คอนสตรัสชั่น               28,000.00</t>
  </si>
  <si>
    <t xml:space="preserve">  หจก.ปิยธุรกิจก่อสร้าง                   195,200.00</t>
  </si>
  <si>
    <t xml:space="preserve">  หจก.ปิยธุรกิจก่อสร้าง                   77,100.00</t>
  </si>
  <si>
    <t xml:space="preserve">  หจก.ปิยธุรกิจก่อสร้าง                    128,900.00</t>
  </si>
  <si>
    <t xml:space="preserve">  หจก.ปิยธุรกิจก่อสร้าง                    57,600.00</t>
  </si>
  <si>
    <t xml:space="preserve">  นายนภัส เมืองมา                       2,700.00</t>
  </si>
  <si>
    <t xml:space="preserve">  นายนภัส เมืองมา                       3,000.00</t>
  </si>
  <si>
    <t xml:space="preserve">  หจก.เอสเทคนิคเซ็นเตอร์                3,400.00</t>
  </si>
  <si>
    <t xml:space="preserve">  นายนภัส เมืองมา</t>
  </si>
  <si>
    <t xml:space="preserve">  หจก.เอสเทคนิคเซ็นเตอร์</t>
  </si>
  <si>
    <t xml:space="preserve">  หจก.เจียวพานิช</t>
  </si>
  <si>
    <t xml:space="preserve">  หจก.พรีเมียร์คอนสตรัสชั่น</t>
  </si>
  <si>
    <t xml:space="preserve">  47/2568 ลว.3/06/2568</t>
  </si>
  <si>
    <t xml:space="preserve">  48/2568 ลว 3/06/2568</t>
  </si>
  <si>
    <t xml:space="preserve">  42/2568 ลว.6/6/2568</t>
  </si>
  <si>
    <t xml:space="preserve">  38/2568 ลว.14/6/2568</t>
  </si>
  <si>
    <t xml:space="preserve">  51/2568 ลว.15/05/2568</t>
  </si>
  <si>
    <t xml:space="preserve">  52/2568 ลว.15/05/2568</t>
  </si>
  <si>
    <t xml:space="preserve">  53/2568 ลว.20/05/2568</t>
  </si>
  <si>
    <t xml:space="preserve">  54/2568 ลว. 20/05/2568</t>
  </si>
  <si>
    <t xml:space="preserve">  55/2568 ลว.28/05/2568</t>
  </si>
  <si>
    <t xml:space="preserve">  56/2568 ลว.28/05/2568</t>
  </si>
  <si>
    <t xml:space="preserve">  57/2568 ลว.06/06/2568</t>
  </si>
  <si>
    <t xml:space="preserve">  58/2568 ลว.06/06/2568</t>
  </si>
  <si>
    <t xml:space="preserve">  63/2568 ลว.18/06/2568</t>
  </si>
  <si>
    <t xml:space="preserve">  64/2568 ลว.18/06/2568</t>
  </si>
  <si>
    <t xml:space="preserve">  75/2568 ลว.4/07/2568</t>
  </si>
  <si>
    <t>โครงการก่อสร้างถนนคอนกรีตเสริมเหล็กพร้อมวางท่อระบายน้ำคอนกรีตเสริมเหล็ก บ้านเด่นสมัย หมู่ที่ 5</t>
  </si>
  <si>
    <t xml:space="preserve">โครงการก่อสร้างถนนคอนกรีตเสริมเหล็ก พร้อมวางท่อระบายน้ำและบ่อพักน้ำคอนกรีต  เสริมเหล็ก ถนนสาย ลป.ถ. 98 – 044 สายโป่งดำใต้  บ้านจัวใต้ หมู่ที่ 6 </t>
  </si>
  <si>
    <t xml:space="preserve">  ร้านเตียเฮ่งฮง                             2,090.00</t>
  </si>
  <si>
    <t xml:space="preserve">  นายนิธิกร  วงค์นันชัย                    4,455.00</t>
  </si>
  <si>
    <t xml:space="preserve">  ร้านเจเคอาร์ แอพพลิเคชั่น               2,500.00</t>
  </si>
  <si>
    <t xml:space="preserve">  ร้านเจเคอาร์ แอพพลิเคชั่น               900.00</t>
  </si>
  <si>
    <t xml:space="preserve">  หจก.ปิยธุรกิจก่อสร้าง                    492,000.00</t>
  </si>
  <si>
    <t xml:space="preserve">  หจก.ปิยธุรกิจก่อสร้าง                    259,800.00</t>
  </si>
  <si>
    <t xml:space="preserve">  หจก.ปิยธุรกิจก่อสร้าง                    315,700.00</t>
  </si>
  <si>
    <t xml:space="preserve">  หจก.ปิยธุรกิจก่อสร้าง                    333,700.00</t>
  </si>
  <si>
    <t xml:space="preserve">  หจก.ปิยธุรกิจก่อสร้าง                     110,700.00</t>
  </si>
  <si>
    <t xml:space="preserve">  หจก.ปิยธุรกิจก่อสร้าง                    183,500.00</t>
  </si>
  <si>
    <t xml:space="preserve">  หจก.ปิยธุรกิจก่อสร้าง                    297,700.00</t>
  </si>
  <si>
    <t xml:space="preserve">  หจก.ปิยธุรกิจก่อสร้าง                    421,700.00</t>
  </si>
  <si>
    <t xml:space="preserve">  หจก.ปิยธุรกิจก่อสร้าง                    345,500.00</t>
  </si>
  <si>
    <t xml:space="preserve">  หจก.พรีเมียร์คอนสตรัสชั่น               79,200.00</t>
  </si>
  <si>
    <t xml:space="preserve">  ส.รุ่งเรืองวิศวกรรม</t>
  </si>
  <si>
    <t xml:space="preserve">  ร้านเตียเฮ่งฮง</t>
  </si>
  <si>
    <t xml:space="preserve">  ร้าน เจเคอาร์ แอพพลิเคชั่น</t>
  </si>
  <si>
    <t xml:space="preserve">  นายนิธิกร  วงค์นันชัย</t>
  </si>
  <si>
    <t xml:space="preserve">  ไดมอนด์แอร์</t>
  </si>
  <si>
    <t xml:space="preserve">  บริษัท โตโยต้า นอร์ทเทิร์น (ลำปาง) จำกัด</t>
  </si>
  <si>
    <t xml:space="preserve">  57/2568 ลว.31/07/68</t>
  </si>
  <si>
    <t xml:space="preserve">  44/2568 ลว.1/08/68</t>
  </si>
  <si>
    <t xml:space="preserve">  45/2568 ลว.1/08/2568</t>
  </si>
  <si>
    <t xml:space="preserve">  46/2568 ลว.18/08/2568</t>
  </si>
  <si>
    <t xml:space="preserve">  47/2568 ลว.1808/2568</t>
  </si>
  <si>
    <t xml:space="preserve">  59/2568 ลว.6/08/2568</t>
  </si>
  <si>
    <t xml:space="preserve">  62/2568 ลว.19/08/2568</t>
  </si>
  <si>
    <t xml:space="preserve">  63/2568 ลว.20/08/2568</t>
  </si>
  <si>
    <t xml:space="preserve">  59/2568 ลว. 13/06/2568</t>
  </si>
  <si>
    <t xml:space="preserve">  60/2568 ลว.13/06/2568</t>
  </si>
  <si>
    <t xml:space="preserve">  61/2568 ลว.13/06/2568</t>
  </si>
  <si>
    <t xml:space="preserve">  62/2568 ลว.18/06/2568</t>
  </si>
  <si>
    <t xml:space="preserve">  65/2568 ลว.24/06/2568</t>
  </si>
  <si>
    <t xml:space="preserve">  66/2568 ลว.24/06/2568</t>
  </si>
  <si>
    <t xml:space="preserve">  67/2568 ลว.24/06/2568</t>
  </si>
  <si>
    <t xml:space="preserve">  70/2568 ลว.27/06/2568</t>
  </si>
  <si>
    <t xml:space="preserve">  71/2568 ลว.27/06/2568</t>
  </si>
  <si>
    <t xml:space="preserve">  72/2568 ลว.3/07/2568</t>
  </si>
  <si>
    <t xml:space="preserve">  73/2568 ลว.3/07/2568</t>
  </si>
  <si>
    <t xml:space="preserve">  74/2568 ลว.04/07/2568</t>
  </si>
  <si>
    <t xml:space="preserve">  นายนิธิกร  วงค์นันชัย                     4,050.00</t>
  </si>
  <si>
    <t xml:space="preserve">  ปิยพาณิชย์                                  15,400.00</t>
  </si>
  <si>
    <t xml:space="preserve">  ปิยพาณิชย์                                   10,450.00</t>
  </si>
  <si>
    <t xml:space="preserve">  ฟาร์มวัสดุก่อสร้าง                           3,500.00</t>
  </si>
  <si>
    <t xml:space="preserve">  หจก.พรีเมียร์คอนสตรัสชั่น                 297,400.00</t>
  </si>
  <si>
    <t xml:space="preserve">  หจก.พรีเมียร์คอนสตรัสชั่น                 297,600.00</t>
  </si>
  <si>
    <t xml:space="preserve">  หจก.พรีเมียร์คอนสตรัสชั่น                 178,800.00</t>
  </si>
  <si>
    <t xml:space="preserve">  หจก.พรีเมียร์คอนสตรัสชั่น                 138,500.00</t>
  </si>
  <si>
    <t xml:space="preserve">  หจก.พรีเมียร์คอนสตรัสชั่น                 382,100.00</t>
  </si>
  <si>
    <t xml:space="preserve">  หจก.พรีเมียร์คอนสตรัสชั่น                150,900.00</t>
  </si>
  <si>
    <t xml:space="preserve">  หจก.พรีเมียร์คอนสตรัสชั่น                146,500.00</t>
  </si>
  <si>
    <t xml:space="preserve">  ฟาร์มวัสดุก่อสร้าง</t>
  </si>
  <si>
    <t xml:space="preserve">  67/8/09/2568</t>
  </si>
  <si>
    <t xml:space="preserve">  55/2568 ลว.26/09/2568</t>
  </si>
  <si>
    <t xml:space="preserve">  76/2568 ลว.15/07/2568</t>
  </si>
  <si>
    <t xml:space="preserve">  77/2568 ลว.15/07/2568</t>
  </si>
  <si>
    <t xml:space="preserve">  78/2568 ลว.15/07/2568</t>
  </si>
  <si>
    <t xml:space="preserve">  79/2568 ลว 15/07/2568</t>
  </si>
  <si>
    <t xml:space="preserve">  80/2568 ลว.22/07/2568</t>
  </si>
  <si>
    <t xml:space="preserve">  81/2568 ลว.22/07/2568</t>
  </si>
  <si>
    <t xml:space="preserve">  82/2568 ลว.22/07/2568</t>
  </si>
  <si>
    <t>จ้างเหมาบริการพนักงานประจำรถขยะ (สำนักปลัด)</t>
  </si>
  <si>
    <t>2. เมื่อมีหนังสือสั่งการเกี่ยวกับเรื่องใหม่ มอบหมายให้เจ้าหน้าที่พัสดุจัดทำแนวทางปฏิบัติ หรือยกตัวอย่างที่เข้าใจง่าย สรุปสาระสำคัญที่น่าสนใจ และแจ้งให้ผู้ปฏิบัติงานท่านอื่นทราบ เพื่อให้สามารถนำหนังสือสั่งการไปใช้ได้อย่างถูกต้อง</t>
  </si>
  <si>
    <t>3. ส่งเสริมสนับสนุนให้เจ้าหน้าที่ผู้ปฏิบัติงานเกี่ยวกับการจัดซื้อจัดจ้างเข้ารับการศึกอบรม พัฒนาความรู้ของตนอย่างเหมาะสม</t>
  </si>
  <si>
    <t>2. หนังสือสั่งการที่ออกตาม พรบ.การจัดซื้อจัดจ้างและการบริหารพัสดุภาครัฐ พ.ศ.2560 ปรับปรุง เปลี่ยนแปลงอยู่ตลอดเวลา ทำให้บางครั้งเกิดปัญหาในการตีความ หรือนำไปปฏิบัตรที่ถูกต้อง</t>
  </si>
  <si>
    <t>วันที่ ....1 .......... เดือน .............เมษายน.............. พ.ศ. 2568</t>
  </si>
  <si>
    <t>แบบสรุปผลการดำเนินการจัดซื้อจัดจ้างในรอบเดือน ........เมษายน  2568..............</t>
  </si>
  <si>
    <t>แบบสรุปผลการดำเนินการจัดซื้อจัดจ้างในรอบเดือน ........กันยายน  2568..............</t>
  </si>
  <si>
    <t>วันที่ ....1 ........ เดือน ..............กันยายน.............. พ.ศ. 2568</t>
  </si>
  <si>
    <t>จ้างเหมา นายธีรภทร ยศใจ</t>
  </si>
  <si>
    <t xml:space="preserve">นายธรภัทร ยศใจ         9,000.00 </t>
  </si>
  <si>
    <t>นายธีรภัทร ยศใจ</t>
  </si>
  <si>
    <t>6/2568 ลว.01/10/2567</t>
  </si>
  <si>
    <t>นายเกรียงไกร ใจมูล            7,800.00</t>
  </si>
  <si>
    <t>นายเดชา อินตุ้ย           7,800.00</t>
  </si>
  <si>
    <t>นายวันชัย หล้าปวงคำ     7,800.00</t>
  </si>
  <si>
    <t>นายเอกลัษณ์ คำลือ)       7,800.00</t>
  </si>
  <si>
    <t>36/2568 ลว.31/03/2568</t>
  </si>
  <si>
    <t xml:space="preserve">  3/2568 ลว.01/10/2567</t>
  </si>
  <si>
    <t>34/2568 ลว.31/03/2568</t>
  </si>
  <si>
    <t>33/2568 ลว.31/03/2568</t>
  </si>
  <si>
    <t xml:space="preserve">  บริษัทอินเตอร์ปริ้นท์คอนปอเรชั่น (2020) </t>
  </si>
  <si>
    <t xml:space="preserve">  แสวงชัยมอเตอร์                       650.00</t>
  </si>
  <si>
    <t xml:space="preserve">  ปิยพาณิชย์                             22,260.00</t>
  </si>
  <si>
    <t xml:space="preserve">  นายลิขิต กาวิลตา                     1,660.00</t>
  </si>
  <si>
    <t xml:space="preserve">  นางสาววรินทร   เมืองมูล            9,500.00</t>
  </si>
  <si>
    <t xml:space="preserve">  หจก.พีเอสไฮแคร์เซอร์วิส            650.00            </t>
  </si>
  <si>
    <t xml:space="preserve">  นางรวงทอง อินตา                    950.00              </t>
  </si>
  <si>
    <t xml:space="preserve">  นางนุสรา มาตาสา                    1,330.00</t>
  </si>
  <si>
    <t xml:space="preserve">  ร้านอาหารในฝัน                       1,800.00</t>
  </si>
  <si>
    <t xml:space="preserve">  หจก.ปิยธุรกิจก่อสร้าง                 470,000.00</t>
  </si>
  <si>
    <t>นายเดชา อินตุ้ย                7,800.00</t>
  </si>
  <si>
    <t>นายเดชา อินตุ้ย                  7,800.00</t>
  </si>
  <si>
    <t xml:space="preserve"> นายเดชา อินตุ้ย                 7,800.00</t>
  </si>
  <si>
    <t xml:space="preserve">  นางสาววรินทร    เมืองมูล            9,500.00</t>
  </si>
  <si>
    <t xml:space="preserve">นายธรภัทร ยศใจ               9,000.00 </t>
  </si>
  <si>
    <t>นายเกรียงไกร ใจมูล          7,800.00</t>
  </si>
  <si>
    <t xml:space="preserve">  นางสาววรินทร  เมืองมูล</t>
  </si>
  <si>
    <t xml:space="preserve">  นายลิขิต กาวิลตา                    600.00</t>
  </si>
  <si>
    <t xml:space="preserve">  นางหลั่น ด่านอินถา                 2,500.00</t>
  </si>
  <si>
    <t xml:space="preserve">  นางสาววรินทร เมืองมูล            9,500.00</t>
  </si>
  <si>
    <t xml:space="preserve">  ปิยพาณิชย์                             14,630.00</t>
  </si>
  <si>
    <t xml:space="preserve">  ทวีก่อสร้าง                             1,580.00</t>
  </si>
  <si>
    <t xml:space="preserve">  บริษัท รักษ์กมน จำกัด               1,568.00</t>
  </si>
  <si>
    <t xml:space="preserve">นายธรภัทร ยศใจ                 9,000.00 </t>
  </si>
  <si>
    <t>นายเกรียงไกร ใจมูล             7,800.00</t>
  </si>
  <si>
    <t>นายวันชัย หล้าปวงคำ          7,800.00</t>
  </si>
  <si>
    <t>นายเอกลัษณ์ คำลือ             7,800.00</t>
  </si>
  <si>
    <t>นางสาวพรชิตา เตชะ            9,000.00</t>
  </si>
  <si>
    <t xml:space="preserve">  นางบุษกร เครือวงศ์                 9,000.00</t>
  </si>
  <si>
    <t>เดือน  ตุลาคม 2567  ประจำปีงบประมาณ พ.ศ.2568</t>
  </si>
  <si>
    <t>เดือน  พฤศจิกายน 2567  ประจำปีงบประมาณ พ.ศ.2568</t>
  </si>
  <si>
    <t>เดือน  ธันวาคม  2567  ประจำปีงบประมาณ พ.ศ.2568</t>
  </si>
  <si>
    <t xml:space="preserve">1. การจัดซื้อจัดจ้างต้องดำเนินการในระบบการจัดซื้อจัดจ้างภาครัฐด้วยระบบอิเล็กทรอนิกส์ (Electronic Goernment : e-gp) ซึ่งบางครั้งไม่สามารถดำเนินการได้ตามแผนที่วางไว้ เนื่องจากระบบไม่สามารถรองรับ กรณีมีผู้เข้ามาใช้งานพร้อมกันได้ในจำนวนมาก       </t>
  </si>
  <si>
    <t xml:space="preserve">1. วางแผนการจัดซื้อจัดจ้างร่วมกับหน่อยงานภายใต้สังกัด โดยส่งเสริมให้สามารถดำเนิการได้ตลอดปีงบประมาณ ไม่กระจุกตัวในบางช่วงของปี เพื่อให้การจัดซื้อจัดจ้างเป็นไปตามแผน ไม่ล่าช้า และลดการเข้าใช้งานในระบบ e-GP     </t>
  </si>
  <si>
    <t>เดือน  กันยายน  2568  ประจำปีงบประมาณ พ.ศ.2568</t>
  </si>
  <si>
    <t>เดือน  สิงหาคม  2568  ประจำปีงบประมาณ พ.ศ.2568</t>
  </si>
  <si>
    <t>เดือน  มกราคม  2568  ประจำปีงบประมาณ พ.ศ.2568</t>
  </si>
  <si>
    <t>เดือน  มีนาคม  2568  ประจำปีงบประมาณ พ.ศ.2568</t>
  </si>
  <si>
    <t>เดือน  เมษายน  2568  ประจำปีงบประมาณ พ.ศ.2568</t>
  </si>
  <si>
    <t>เดือน  พฤษภาคม  2568  ประจำปีงบประมาณ พ.ศ.2568</t>
  </si>
  <si>
    <t>เดือน  มิถุนายน  2568  ประจำปีงบประมาณ พ.ศ.2568</t>
  </si>
  <si>
    <t>เดือน  กรกฎาคม  2568  ประจำปีงบประมาณ พ.ศ.2568</t>
  </si>
  <si>
    <t xml:space="preserve">  เอ พี คอมพิวเตอร์                    2,000.00                    </t>
  </si>
  <si>
    <t xml:space="preserve">  โรงพิมพ์อาสารักษาดินแดน  กรมการปกครอง            1,750.00                        </t>
  </si>
  <si>
    <t xml:space="preserve">  รักกันโฆษณา                         1,470.00</t>
  </si>
  <si>
    <t xml:space="preserve">  ปิยพาณิชย์                            16,700.00</t>
  </si>
  <si>
    <t xml:space="preserve">  หจก.ปิยธุรกิจก่อสร้าง              345,200.00</t>
  </si>
  <si>
    <t xml:space="preserve">  หจก.ปิยธุรกิจก่อสร้าง              345,100.00</t>
  </si>
  <si>
    <t>โครงการก่อสร้างถนนคอนกรีตเสริมเหล็ก บ้านจัวสามัคคี   หมู่ที่ 10</t>
  </si>
  <si>
    <t xml:space="preserve">  หจก.ปิยธุรกิจก่อสร้าง              492,700.00</t>
  </si>
  <si>
    <t xml:space="preserve">  หจก.ปิยธุรกิจก่อสร้าง              248,000.00</t>
  </si>
  <si>
    <t xml:space="preserve">  หจก.ปิยธุรกิจก่อสร้าง              496,600.00</t>
  </si>
  <si>
    <t xml:space="preserve">  หจก.ปิยธุรกิจก่อสร้าง              493,900.00</t>
  </si>
  <si>
    <t xml:space="preserve">  หจก.ปิยธุรกิจก่อสร้าง              491,500.00</t>
  </si>
  <si>
    <t xml:space="preserve">  หจก.ปิยธุรกิจก่อสร้าง              181,700.00</t>
  </si>
  <si>
    <t xml:space="preserve">  หจก.ปิยธุรกิจก่อสร้าง              391,500.00</t>
  </si>
  <si>
    <t xml:space="preserve">  หจก.ปิยธุรกิจก่อสร้าง              358,200.00</t>
  </si>
  <si>
    <t xml:space="preserve">นายธรภัทร ยศใจ                9,000.00 </t>
  </si>
  <si>
    <t>นายวันชัย หล้าปวงคำ         7,800.00</t>
  </si>
  <si>
    <t>นายเอกลัษณ์ คำลือ)           7,800.00</t>
  </si>
  <si>
    <t>นางสาวพรชิตา เตชะ          9,000.00</t>
  </si>
  <si>
    <t xml:space="preserve">  นางบุษกร เครือวงศ์                9,000.00</t>
  </si>
  <si>
    <t xml:space="preserve"> นางสาววรินทร เมืองมูล             9,500.00</t>
  </si>
  <si>
    <t>โครงการก่อสร้างถนนคอนกรีตเสริมเหล็ก ถนนสาย ลป.ถ. 98 – 053 สายหลังวัดอุมลอง บ้านอุมลอง       หมู่ที่ 4</t>
  </si>
  <si>
    <t>โครงการก่อสร้างถนนคอนกรีตเสริมเหล็ก ถนนสายหนองบอม บ้านน้ำหลงสันติสุข   หมู่ที่ 12</t>
  </si>
  <si>
    <t>นายเอกลัษณ์ คำลือ)            7,800.00</t>
  </si>
  <si>
    <t>นางสาวพรชิตา เตชะ           9,000.00</t>
  </si>
  <si>
    <t xml:space="preserve">  นางสาววรินทร  เมืองมูล           9,500.00</t>
  </si>
  <si>
    <t xml:space="preserve">  หจก.ปิยธุรกิจก่อสร้าง                 138,600.00</t>
  </si>
  <si>
    <t xml:space="preserve">   ตั้นอ้ายวิศวกรรม                     263,800.00</t>
  </si>
  <si>
    <t xml:space="preserve">  หจก.ปิยธุรกิจก่อสร้าง               179,800.00</t>
  </si>
  <si>
    <t xml:space="preserve">นายธรภัทร ยศใจ             9,000.00 </t>
  </si>
  <si>
    <t xml:space="preserve">  นางบุษกร เครือวงศ์                      9,000.00</t>
  </si>
  <si>
    <t xml:space="preserve">นายธรภัทร ยศใจ                   9,000.00 </t>
  </si>
  <si>
    <t xml:space="preserve">นายธรภัทร ยศใจ                    9,000.00 </t>
  </si>
  <si>
    <t>นายเกรียงไกร ใจมูล                  7,800.00</t>
  </si>
  <si>
    <t>นายเดชา อินตุ้ย                      7,800.00</t>
  </si>
  <si>
    <t>นายวันชัย หล้าปวงคำ               7,800.00</t>
  </si>
  <si>
    <t>นางสาวพรชิตา เตชะ               9,000.00</t>
  </si>
  <si>
    <t>นายเอกลัษณ์ คำลือ)                7,800.00</t>
  </si>
  <si>
    <t xml:space="preserve">  นางสาววรินทร  เมืองมูล               9,500.00</t>
  </si>
  <si>
    <t xml:space="preserve">  ส.รุ่งเรืองวิศวกรรม                         4,800.00</t>
  </si>
  <si>
    <t xml:space="preserve">  ร้านเตียเฮ่งฮง                              3,095.00</t>
  </si>
  <si>
    <t xml:space="preserve">  ปิยพาณิชย์                                  18,000.00</t>
  </si>
  <si>
    <t xml:space="preserve">  ไดมอนด์แอร์                               380.00</t>
  </si>
  <si>
    <t xml:space="preserve">  บริษัท โตโยต้า นอร์ทเทิร์น  (ลำปาง) จำกัด                              3,962.21                   </t>
  </si>
  <si>
    <t xml:space="preserve">  หจก.พรีเมียร์คอนสตรัสชั่น              322,600.00</t>
  </si>
  <si>
    <t xml:space="preserve">  หจก.พรีเมียร์คอนสตรัสชั่น              297,700.00</t>
  </si>
  <si>
    <t>นายเกรียงไกร ใจมูล               7,800.00</t>
  </si>
  <si>
    <t>นายเดชา อินตุ้ย                     7,800.00</t>
  </si>
  <si>
    <t xml:space="preserve">โครงการก่อสร้างถนนคอนกรีตเสริมเหล็กบ้านป่าไผ่พัฒนา หมู่ที่ 8 (2)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</si>
</sst>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_-;\-* #,##0.0_-;_-* &quot;-&quot;??_-;_-@_-"/>
  </numFmts>
  <fonts count="23" x14ac:knownFonts="1">
    <font>
      <sz val="11"/>
      <color theme="1"/>
      <name val="Tahoma"/>
      <family val="2"/>
      <scheme val="minor"/>
    </font>
    <font>
      <sz val="10"/>
      <color rgb="FF000000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1"/>
      <color theme="1"/>
      <name val="Tahoma"/>
      <family val="2"/>
      <scheme val="minor"/>
    </font>
    <font>
      <b/>
      <sz val="16"/>
      <name val="TH SarabunIT๙"/>
      <family val="2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4"/>
      <color rgb="FF000000"/>
      <name val="TH SarabunIT๙"/>
      <family val="2"/>
    </font>
    <font>
      <sz val="14"/>
      <color rgb="FF000000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4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rgb="FF000000"/>
      <name val="TH SarabunIT๙"/>
      <family val="2"/>
    </font>
    <font>
      <sz val="12"/>
      <name val="TH SarabunIT๙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1"/>
    <xf numFmtId="43" fontId="6" fillId="0" borderId="1" applyFont="0" applyFill="0" applyBorder="0" applyAlignment="0" applyProtection="0"/>
  </cellStyleXfs>
  <cellXfs count="226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8" borderId="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horizontal="left" vertical="top" wrapText="1"/>
    </xf>
    <xf numFmtId="4" fontId="4" fillId="11" borderId="3" xfId="0" applyNumberFormat="1" applyFont="1" applyFill="1" applyBorder="1" applyAlignment="1">
      <alignment horizontal="right" vertical="top" wrapText="1"/>
    </xf>
    <xf numFmtId="0" fontId="9" fillId="0" borderId="6" xfId="0" applyFont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left" vertical="top" wrapText="1"/>
    </xf>
    <xf numFmtId="4" fontId="9" fillId="11" borderId="6" xfId="0" applyNumberFormat="1" applyFont="1" applyFill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  <xf numFmtId="0" fontId="11" fillId="2" borderId="0" xfId="0" applyFont="1" applyFill="1" applyAlignment="1" applyProtection="1">
      <alignment wrapText="1"/>
      <protection locked="0"/>
    </xf>
    <xf numFmtId="0" fontId="9" fillId="3" borderId="1" xfId="0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6" xfId="0" applyFont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vertical="top" wrapText="1"/>
    </xf>
    <xf numFmtId="4" fontId="13" fillId="11" borderId="6" xfId="0" applyNumberFormat="1" applyFont="1" applyFill="1" applyBorder="1" applyAlignment="1">
      <alignment horizontal="center" vertical="top" wrapText="1"/>
    </xf>
    <xf numFmtId="0" fontId="13" fillId="10" borderId="6" xfId="0" applyFont="1" applyFill="1" applyBorder="1" applyAlignment="1">
      <alignment horizontal="center" vertical="top" wrapText="1"/>
    </xf>
    <xf numFmtId="0" fontId="12" fillId="8" borderId="4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top" wrapText="1"/>
    </xf>
    <xf numFmtId="0" fontId="14" fillId="2" borderId="0" xfId="0" applyFont="1" applyFill="1" applyAlignment="1" applyProtection="1">
      <alignment wrapText="1"/>
      <protection locked="0"/>
    </xf>
    <xf numFmtId="0" fontId="13" fillId="3" borderId="1" xfId="0" applyFont="1" applyFill="1" applyBorder="1" applyAlignment="1">
      <alignment horizontal="left" vertical="center" wrapText="1"/>
    </xf>
    <xf numFmtId="0" fontId="14" fillId="0" borderId="0" xfId="0" applyFont="1"/>
    <xf numFmtId="0" fontId="15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5" xfId="0" applyFont="1" applyBorder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4" fontId="15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4" fillId="0" borderId="6" xfId="0" applyFont="1" applyBorder="1" applyAlignment="1">
      <alignment horizontal="left" wrapText="1"/>
    </xf>
    <xf numFmtId="0" fontId="14" fillId="0" borderId="6" xfId="0" applyFont="1" applyBorder="1" applyAlignment="1">
      <alignment horizontal="left" vertical="top" wrapText="1"/>
    </xf>
    <xf numFmtId="0" fontId="13" fillId="11" borderId="6" xfId="0" applyFont="1" applyFill="1" applyBorder="1" applyAlignment="1">
      <alignment horizontal="left" vertical="top" wrapText="1"/>
    </xf>
    <xf numFmtId="0" fontId="13" fillId="11" borderId="6" xfId="0" applyFont="1" applyFill="1" applyBorder="1" applyAlignment="1">
      <alignment horizontal="center" vertical="top" wrapText="1"/>
    </xf>
    <xf numFmtId="0" fontId="11" fillId="2" borderId="0" xfId="0" applyFont="1" applyFill="1" applyAlignment="1" applyProtection="1">
      <alignment horizontal="center" wrapText="1"/>
      <protection locked="0"/>
    </xf>
    <xf numFmtId="0" fontId="11" fillId="2" borderId="0" xfId="0" applyFont="1" applyFill="1" applyAlignment="1" applyProtection="1">
      <alignment horizontal="left" wrapText="1"/>
      <protection locked="0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8" fillId="8" borderId="6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10" borderId="6" xfId="0" applyFont="1" applyFill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43" fontId="9" fillId="0" borderId="9" xfId="1" applyFont="1" applyBorder="1" applyAlignment="1">
      <alignment vertical="top" wrapText="1"/>
    </xf>
    <xf numFmtId="4" fontId="9" fillId="11" borderId="6" xfId="0" applyNumberFormat="1" applyFont="1" applyFill="1" applyBorder="1" applyAlignment="1">
      <alignment horizontal="right" vertical="top" wrapText="1"/>
    </xf>
    <xf numFmtId="43" fontId="9" fillId="0" borderId="1" xfId="1" applyFont="1" applyBorder="1" applyAlignment="1">
      <alignment horizontal="right" vertical="top" wrapText="1"/>
    </xf>
    <xf numFmtId="43" fontId="9" fillId="0" borderId="6" xfId="1" applyFont="1" applyBorder="1" applyAlignment="1">
      <alignment horizontal="right" vertical="top" wrapText="1"/>
    </xf>
    <xf numFmtId="43" fontId="9" fillId="11" borderId="6" xfId="1" applyFont="1" applyFill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6" fillId="0" borderId="0" xfId="0" applyFont="1"/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6" xfId="0" applyFont="1" applyBorder="1" applyAlignment="1">
      <alignment horizontal="center"/>
    </xf>
    <xf numFmtId="0" fontId="13" fillId="11" borderId="6" xfId="0" applyFont="1" applyFill="1" applyBorder="1" applyAlignment="1">
      <alignment vertical="center" wrapText="1"/>
    </xf>
    <xf numFmtId="0" fontId="12" fillId="9" borderId="6" xfId="0" applyFont="1" applyFill="1" applyBorder="1" applyAlignment="1">
      <alignment horizontal="center" vertical="center" wrapText="1"/>
    </xf>
    <xf numFmtId="4" fontId="13" fillId="11" borderId="6" xfId="0" applyNumberFormat="1" applyFont="1" applyFill="1" applyBorder="1" applyAlignment="1">
      <alignment horizontal="right" vertical="top" wrapText="1"/>
    </xf>
    <xf numFmtId="43" fontId="13" fillId="11" borderId="6" xfId="1" applyFont="1" applyFill="1" applyBorder="1" applyAlignment="1">
      <alignment horizontal="right" vertical="top" wrapText="1"/>
    </xf>
    <xf numFmtId="43" fontId="11" fillId="0" borderId="0" xfId="0" applyNumberFormat="1" applyFont="1"/>
    <xf numFmtId="43" fontId="11" fillId="0" borderId="6" xfId="1" applyFont="1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43" fontId="16" fillId="0" borderId="6" xfId="1" applyFont="1" applyBorder="1" applyAlignment="1">
      <alignment horizontal="center"/>
    </xf>
    <xf numFmtId="43" fontId="17" fillId="0" borderId="6" xfId="0" applyNumberFormat="1" applyFont="1" applyBorder="1"/>
    <xf numFmtId="43" fontId="17" fillId="0" borderId="6" xfId="0" applyNumberFormat="1" applyFont="1" applyBorder="1" applyAlignment="1">
      <alignment horizontal="center"/>
    </xf>
    <xf numFmtId="43" fontId="17" fillId="0" borderId="6" xfId="1" applyFont="1" applyBorder="1" applyAlignment="1">
      <alignment horizontal="center"/>
    </xf>
    <xf numFmtId="0" fontId="17" fillId="0" borderId="0" xfId="0" applyFont="1"/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43" fontId="16" fillId="0" borderId="6" xfId="1" applyFont="1" applyBorder="1"/>
    <xf numFmtId="0" fontId="9" fillId="10" borderId="16" xfId="0" applyFont="1" applyFill="1" applyBorder="1" applyAlignment="1">
      <alignment horizontal="center" vertical="top" wrapText="1"/>
    </xf>
    <xf numFmtId="4" fontId="15" fillId="0" borderId="10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14" fillId="0" borderId="0" xfId="0" applyNumberFormat="1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43" fontId="13" fillId="0" borderId="9" xfId="1" applyFont="1" applyBorder="1" applyAlignment="1">
      <alignment vertical="top" wrapText="1"/>
    </xf>
    <xf numFmtId="43" fontId="13" fillId="0" borderId="1" xfId="1" applyFont="1" applyBorder="1" applyAlignment="1">
      <alignment horizontal="right" vertical="top" wrapText="1"/>
    </xf>
    <xf numFmtId="0" fontId="13" fillId="0" borderId="9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left" vertical="top"/>
    </xf>
    <xf numFmtId="0" fontId="13" fillId="0" borderId="6" xfId="0" applyFont="1" applyBorder="1" applyAlignment="1">
      <alignment vertical="top" wrapText="1"/>
    </xf>
    <xf numFmtId="43" fontId="13" fillId="0" borderId="6" xfId="1" applyFont="1" applyBorder="1" applyAlignment="1">
      <alignment horizontal="right" vertical="top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left" vertical="top"/>
    </xf>
    <xf numFmtId="0" fontId="12" fillId="9" borderId="6" xfId="0" applyFont="1" applyFill="1" applyBorder="1" applyAlignment="1">
      <alignment horizontal="center" vertical="top" wrapText="1"/>
    </xf>
    <xf numFmtId="0" fontId="13" fillId="10" borderId="6" xfId="0" applyFont="1" applyFill="1" applyBorder="1" applyAlignment="1">
      <alignment vertical="top" wrapText="1"/>
    </xf>
    <xf numFmtId="43" fontId="13" fillId="11" borderId="6" xfId="1" applyFont="1" applyFill="1" applyBorder="1" applyAlignment="1">
      <alignment vertical="top" wrapText="1"/>
    </xf>
    <xf numFmtId="0" fontId="13" fillId="10" borderId="16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center" wrapText="1"/>
    </xf>
    <xf numFmtId="0" fontId="14" fillId="2" borderId="0" xfId="0" applyFont="1" applyFill="1" applyAlignment="1" applyProtection="1">
      <alignment horizontal="center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2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4" fontId="13" fillId="0" borderId="6" xfId="0" applyNumberFormat="1" applyFont="1" applyBorder="1" applyAlignment="1">
      <alignment horizontal="right" vertical="top" wrapText="1"/>
    </xf>
    <xf numFmtId="4" fontId="13" fillId="0" borderId="6" xfId="0" applyNumberFormat="1" applyFont="1" applyBorder="1" applyAlignment="1">
      <alignment horizontal="center" vertical="top" wrapText="1"/>
    </xf>
    <xf numFmtId="0" fontId="12" fillId="11" borderId="6" xfId="0" applyFont="1" applyFill="1" applyBorder="1" applyAlignment="1">
      <alignment horizontal="center" vertical="top" wrapText="1"/>
    </xf>
    <xf numFmtId="4" fontId="13" fillId="11" borderId="16" xfId="0" applyNumberFormat="1" applyFont="1" applyFill="1" applyBorder="1" applyAlignment="1">
      <alignment horizontal="center" vertical="top" wrapText="1"/>
    </xf>
    <xf numFmtId="0" fontId="19" fillId="0" borderId="0" xfId="0" applyFont="1"/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3" fillId="10" borderId="14" xfId="0" applyFont="1" applyFill="1" applyBorder="1" applyAlignment="1">
      <alignment horizontal="left" vertical="top" wrapText="1"/>
    </xf>
    <xf numFmtId="0" fontId="20" fillId="0" borderId="0" xfId="0" applyFont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11" fillId="0" borderId="6" xfId="0" applyFont="1" applyBorder="1"/>
    <xf numFmtId="0" fontId="11" fillId="0" borderId="6" xfId="0" applyFont="1" applyBorder="1" applyAlignment="1">
      <alignment horizontal="center"/>
    </xf>
    <xf numFmtId="43" fontId="11" fillId="0" borderId="6" xfId="1" applyFont="1" applyBorder="1"/>
    <xf numFmtId="0" fontId="20" fillId="0" borderId="6" xfId="0" applyFont="1" applyBorder="1" applyAlignment="1">
      <alignment horizontal="center"/>
    </xf>
    <xf numFmtId="43" fontId="20" fillId="0" borderId="6" xfId="1" applyFont="1" applyBorder="1" applyAlignment="1">
      <alignment horizontal="center"/>
    </xf>
    <xf numFmtId="0" fontId="20" fillId="0" borderId="0" xfId="0" applyFont="1"/>
    <xf numFmtId="0" fontId="11" fillId="0" borderId="1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16" fillId="0" borderId="15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top" wrapText="1"/>
    </xf>
    <xf numFmtId="0" fontId="5" fillId="8" borderId="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right" vertical="center" wrapText="1"/>
    </xf>
    <xf numFmtId="0" fontId="16" fillId="0" borderId="6" xfId="0" applyFont="1" applyBorder="1" applyAlignment="1">
      <alignment horizontal="center" vertical="center"/>
    </xf>
    <xf numFmtId="0" fontId="13" fillId="10" borderId="15" xfId="0" applyFont="1" applyFill="1" applyBorder="1" applyAlignment="1">
      <alignment horizontal="left" vertical="top" wrapText="1"/>
    </xf>
    <xf numFmtId="0" fontId="13" fillId="10" borderId="16" xfId="0" applyFont="1" applyFill="1" applyBorder="1" applyAlignment="1">
      <alignment horizontal="left" vertical="top" wrapText="1"/>
    </xf>
    <xf numFmtId="0" fontId="13" fillId="10" borderId="6" xfId="0" applyFont="1" applyFill="1" applyBorder="1" applyAlignment="1">
      <alignment horizontal="center" vertical="top" wrapText="1"/>
    </xf>
    <xf numFmtId="0" fontId="13" fillId="10" borderId="6" xfId="0" applyFont="1" applyFill="1" applyBorder="1" applyAlignment="1">
      <alignment horizontal="left" vertical="top" wrapText="1"/>
    </xf>
    <xf numFmtId="0" fontId="13" fillId="10" borderId="15" xfId="0" applyFont="1" applyFill="1" applyBorder="1" applyAlignment="1">
      <alignment horizontal="center" vertical="top" wrapText="1"/>
    </xf>
    <xf numFmtId="0" fontId="13" fillId="10" borderId="16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/>
    </xf>
    <xf numFmtId="4" fontId="15" fillId="0" borderId="11" xfId="0" applyNumberFormat="1" applyFont="1" applyBorder="1" applyAlignment="1">
      <alignment horizontal="center" vertical="center"/>
    </xf>
    <xf numFmtId="4" fontId="15" fillId="0" borderId="13" xfId="0" applyNumberFormat="1" applyFont="1" applyBorder="1" applyAlignment="1">
      <alignment horizontal="center" vertical="center"/>
    </xf>
    <xf numFmtId="4" fontId="15" fillId="0" borderId="10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187" fontId="13" fillId="0" borderId="10" xfId="1" applyNumberFormat="1" applyFont="1" applyBorder="1" applyAlignment="1">
      <alignment horizontal="center" vertical="top" wrapText="1"/>
    </xf>
    <xf numFmtId="187" fontId="13" fillId="0" borderId="19" xfId="1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4" fontId="15" fillId="0" borderId="12" xfId="0" applyNumberFormat="1" applyFont="1" applyBorder="1" applyAlignment="1">
      <alignment horizontal="center" vertical="center"/>
    </xf>
    <xf numFmtId="0" fontId="13" fillId="10" borderId="15" xfId="0" applyFont="1" applyFill="1" applyBorder="1" applyAlignment="1">
      <alignment vertical="top" wrapText="1"/>
    </xf>
    <xf numFmtId="0" fontId="13" fillId="10" borderId="16" xfId="0" applyFont="1" applyFill="1" applyBorder="1" applyAlignment="1">
      <alignment vertical="top" wrapText="1"/>
    </xf>
    <xf numFmtId="0" fontId="13" fillId="0" borderId="6" xfId="0" applyFont="1" applyBorder="1" applyAlignment="1">
      <alignment horizontal="left" vertical="top" wrapText="1"/>
    </xf>
    <xf numFmtId="0" fontId="13" fillId="11" borderId="15" xfId="0" applyFont="1" applyFill="1" applyBorder="1" applyAlignment="1">
      <alignment horizontal="left" vertical="top" wrapText="1"/>
    </xf>
    <xf numFmtId="0" fontId="13" fillId="11" borderId="16" xfId="0" applyFont="1" applyFill="1" applyBorder="1" applyAlignment="1">
      <alignment horizontal="left" vertical="top" wrapText="1"/>
    </xf>
    <xf numFmtId="0" fontId="13" fillId="10" borderId="5" xfId="0" applyFont="1" applyFill="1" applyBorder="1" applyAlignment="1">
      <alignment horizontal="left" vertical="top" wrapText="1"/>
    </xf>
    <xf numFmtId="0" fontId="9" fillId="10" borderId="6" xfId="0" applyFont="1" applyFill="1" applyBorder="1" applyAlignment="1">
      <alignment horizontal="left" vertical="top" wrapText="1"/>
    </xf>
    <xf numFmtId="0" fontId="9" fillId="10" borderId="15" xfId="0" applyFont="1" applyFill="1" applyBorder="1" applyAlignment="1">
      <alignment horizontal="center" vertical="top" wrapText="1"/>
    </xf>
    <xf numFmtId="0" fontId="9" fillId="10" borderId="16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10" borderId="15" xfId="0" applyFont="1" applyFill="1" applyBorder="1" applyAlignment="1">
      <alignment horizontal="left" vertical="top" wrapText="1"/>
    </xf>
    <xf numFmtId="0" fontId="9" fillId="10" borderId="16" xfId="0" applyFont="1" applyFill="1" applyBorder="1" applyAlignment="1">
      <alignment horizontal="left" vertical="top" wrapText="1"/>
    </xf>
    <xf numFmtId="187" fontId="9" fillId="0" borderId="10" xfId="1" applyNumberFormat="1" applyFont="1" applyBorder="1" applyAlignment="1">
      <alignment horizontal="center" vertical="top" wrapText="1"/>
    </xf>
    <xf numFmtId="187" fontId="9" fillId="0" borderId="19" xfId="1" applyNumberFormat="1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  <xf numFmtId="0" fontId="11" fillId="0" borderId="1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4" fontId="15" fillId="0" borderId="19" xfId="0" applyNumberFormat="1" applyFont="1" applyBorder="1" applyAlignment="1">
      <alignment horizontal="center" vertical="center"/>
    </xf>
    <xf numFmtId="0" fontId="13" fillId="11" borderId="6" xfId="0" applyFont="1" applyFill="1" applyBorder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/>
    <xf numFmtId="4" fontId="15" fillId="0" borderId="17" xfId="0" applyNumberFormat="1" applyFont="1" applyBorder="1" applyAlignment="1">
      <alignment horizontal="center" vertical="center"/>
    </xf>
    <xf numFmtId="4" fontId="15" fillId="0" borderId="18" xfId="0" applyNumberFormat="1" applyFont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top" wrapText="1"/>
    </xf>
    <xf numFmtId="0" fontId="14" fillId="0" borderId="6" xfId="0" applyFont="1" applyBorder="1" applyAlignment="1">
      <alignment vertical="top" wrapText="1"/>
    </xf>
    <xf numFmtId="0" fontId="14" fillId="0" borderId="6" xfId="0" applyFont="1" applyBorder="1" applyAlignment="1">
      <alignment wrapText="1"/>
    </xf>
    <xf numFmtId="0" fontId="13" fillId="0" borderId="9" xfId="0" applyFont="1" applyBorder="1" applyAlignment="1">
      <alignment horizontal="center" vertical="center" wrapText="1"/>
    </xf>
    <xf numFmtId="0" fontId="21" fillId="10" borderId="6" xfId="0" applyFont="1" applyFill="1" applyBorder="1" applyAlignment="1">
      <alignment horizontal="left" vertical="top" wrapText="1"/>
    </xf>
    <xf numFmtId="0" fontId="21" fillId="11" borderId="6" xfId="0" applyFont="1" applyFill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/>
    </xf>
    <xf numFmtId="0" fontId="22" fillId="0" borderId="6" xfId="0" applyFont="1" applyBorder="1" applyAlignment="1">
      <alignment horizontal="left" vertical="top"/>
    </xf>
    <xf numFmtId="0" fontId="13" fillId="11" borderId="6" xfId="0" applyFont="1" applyFill="1" applyBorder="1" applyAlignment="1">
      <alignment horizontal="center" vertical="center" wrapText="1"/>
    </xf>
    <xf numFmtId="43" fontId="13" fillId="11" borderId="6" xfId="1" applyFont="1" applyFill="1" applyBorder="1" applyAlignment="1">
      <alignment horizontal="center" vertical="top" wrapText="1"/>
    </xf>
    <xf numFmtId="43" fontId="13" fillId="11" borderId="6" xfId="1" applyFont="1" applyFill="1" applyBorder="1" applyAlignment="1">
      <alignment horizontal="left" vertical="top" wrapText="1"/>
    </xf>
    <xf numFmtId="0" fontId="14" fillId="0" borderId="0" xfId="0" applyFont="1" applyAlignment="1">
      <alignment vertical="top"/>
    </xf>
    <xf numFmtId="43" fontId="14" fillId="0" borderId="0" xfId="0" applyNumberFormat="1" applyFont="1"/>
    <xf numFmtId="0" fontId="11" fillId="0" borderId="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4" fillId="2" borderId="0" xfId="0" applyFont="1" applyFill="1" applyAlignment="1" applyProtection="1">
      <alignment vertical="top" wrapText="1"/>
      <protection locked="0"/>
    </xf>
    <xf numFmtId="0" fontId="13" fillId="10" borderId="6" xfId="0" applyFont="1" applyFill="1" applyBorder="1" applyAlignment="1">
      <alignment vertical="top" wrapText="1"/>
    </xf>
    <xf numFmtId="0" fontId="13" fillId="11" borderId="6" xfId="0" applyFont="1" applyFill="1" applyBorder="1" applyAlignment="1">
      <alignment vertical="top" wrapText="1"/>
    </xf>
    <xf numFmtId="0" fontId="14" fillId="0" borderId="11" xfId="0" applyFont="1" applyBorder="1" applyAlignment="1">
      <alignment vertical="top"/>
    </xf>
    <xf numFmtId="0" fontId="14" fillId="0" borderId="13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6" xfId="0" applyFont="1" applyBorder="1" applyAlignment="1">
      <alignment vertical="top"/>
    </xf>
    <xf numFmtId="4" fontId="13" fillId="11" borderId="14" xfId="0" applyNumberFormat="1" applyFont="1" applyFill="1" applyBorder="1" applyAlignment="1">
      <alignment horizontal="center" vertical="top" wrapText="1"/>
    </xf>
    <xf numFmtId="0" fontId="13" fillId="10" borderId="14" xfId="0" applyFont="1" applyFill="1" applyBorder="1" applyAlignment="1">
      <alignment horizontal="left" vertical="top" wrapText="1"/>
    </xf>
    <xf numFmtId="0" fontId="13" fillId="10" borderId="14" xfId="0" applyFont="1" applyFill="1" applyBorder="1" applyAlignment="1">
      <alignment horizontal="center" vertical="top" wrapText="1"/>
    </xf>
    <xf numFmtId="15" fontId="13" fillId="10" borderId="14" xfId="0" applyNumberFormat="1" applyFont="1" applyFill="1" applyBorder="1" applyAlignment="1">
      <alignment horizontal="left" vertical="top" wrapText="1"/>
    </xf>
    <xf numFmtId="0" fontId="12" fillId="9" borderId="14" xfId="0" applyFont="1" applyFill="1" applyBorder="1" applyAlignment="1">
      <alignment horizontal="center" vertical="top" wrapText="1"/>
    </xf>
    <xf numFmtId="0" fontId="12" fillId="8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</cellXfs>
  <cellStyles count="4">
    <cellStyle name="จุลภาค" xfId="1" builtinId="3"/>
    <cellStyle name="จุลภาค 2" xfId="3" xr:uid="{80048BF4-250A-46F0-A988-EA3B82C1B8B0}"/>
    <cellStyle name="ปกติ" xfId="0" builtinId="0"/>
    <cellStyle name="ปกติ 2" xfId="2" xr:uid="{77E8252F-163D-456B-9260-42BBEC92B55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O75"/>
  <sheetViews>
    <sheetView showGridLines="0" workbookViewId="0">
      <pane ySplit="5" topLeftCell="A6" activePane="bottomLeft" state="frozen"/>
      <selection pane="bottomLeft" activeCell="B11" sqref="B11:N11"/>
    </sheetView>
  </sheetViews>
  <sheetFormatPr defaultRowHeight="14.25" x14ac:dyDescent="0.2"/>
  <cols>
    <col min="1" max="1" width="3.375" customWidth="1"/>
    <col min="2" max="2" width="0.125" customWidth="1"/>
    <col min="3" max="3" width="9.875" customWidth="1"/>
    <col min="4" max="4" width="15" customWidth="1"/>
    <col min="5" max="5" width="8.5" customWidth="1"/>
    <col min="6" max="6" width="13.125" customWidth="1"/>
    <col min="7" max="7" width="18.375" customWidth="1"/>
    <col min="8" max="8" width="15" customWidth="1"/>
    <col min="9" max="9" width="10" customWidth="1"/>
    <col min="10" max="10" width="8.125" customWidth="1"/>
    <col min="11" max="11" width="1.875" customWidth="1"/>
    <col min="12" max="12" width="0.125" customWidth="1"/>
    <col min="13" max="13" width="19.625" customWidth="1"/>
    <col min="14" max="14" width="13.875" customWidth="1"/>
    <col min="15" max="15" width="3.375" customWidth="1"/>
  </cols>
  <sheetData>
    <row r="1" spans="1:15" ht="0.95" customHeight="1" x14ac:dyDescent="0.2">
      <c r="A1" s="1"/>
      <c r="B1" s="132" t="s">
        <v>0</v>
      </c>
      <c r="C1" s="132"/>
      <c r="D1" s="132"/>
      <c r="E1" s="132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.95" customHeight="1" x14ac:dyDescent="0.2">
      <c r="A2" s="1"/>
      <c r="B2" s="132"/>
      <c r="C2" s="132"/>
      <c r="D2" s="132"/>
      <c r="E2" s="132"/>
      <c r="F2" s="133" t="s">
        <v>1</v>
      </c>
      <c r="G2" s="133"/>
      <c r="H2" s="133"/>
      <c r="I2" s="133"/>
      <c r="J2" s="133"/>
      <c r="K2" s="133"/>
      <c r="L2" s="1"/>
      <c r="M2" s="1"/>
      <c r="N2" s="1"/>
      <c r="O2" s="1"/>
    </row>
    <row r="3" spans="1:15" ht="0.95" customHeight="1" x14ac:dyDescent="0.2">
      <c r="A3" s="1"/>
      <c r="B3" s="134" t="s">
        <v>2</v>
      </c>
      <c r="C3" s="134"/>
      <c r="D3" s="134"/>
      <c r="E3" s="134"/>
      <c r="F3" s="133"/>
      <c r="G3" s="133"/>
      <c r="H3" s="133"/>
      <c r="I3" s="133"/>
      <c r="J3" s="133"/>
      <c r="K3" s="133"/>
      <c r="L3" s="1"/>
      <c r="M3" s="1"/>
      <c r="N3" s="1"/>
      <c r="O3" s="1"/>
    </row>
    <row r="4" spans="1:15" ht="9.9499999999999993" customHeight="1" x14ac:dyDescent="0.2">
      <c r="A4" s="1"/>
      <c r="B4" s="134"/>
      <c r="C4" s="134"/>
      <c r="D4" s="134"/>
      <c r="E4" s="134"/>
      <c r="F4" s="133"/>
      <c r="G4" s="133"/>
      <c r="H4" s="133"/>
      <c r="I4" s="133"/>
      <c r="J4" s="133"/>
      <c r="K4" s="133"/>
      <c r="L4" s="1"/>
      <c r="M4" s="135" t="s">
        <v>3</v>
      </c>
      <c r="N4" s="135"/>
      <c r="O4" s="1"/>
    </row>
    <row r="5" spans="1:15" ht="9" customHeight="1" x14ac:dyDescent="0.2">
      <c r="A5" s="1"/>
      <c r="B5" s="134"/>
      <c r="C5" s="134"/>
      <c r="D5" s="134"/>
      <c r="E5" s="134"/>
      <c r="F5" s="133" t="s">
        <v>4</v>
      </c>
      <c r="G5" s="133"/>
      <c r="H5" s="133"/>
      <c r="I5" s="133"/>
      <c r="J5" s="133"/>
      <c r="K5" s="133"/>
      <c r="L5" s="1"/>
      <c r="M5" s="135"/>
      <c r="N5" s="135"/>
      <c r="O5" s="1"/>
    </row>
    <row r="6" spans="1:15" ht="0.95" customHeight="1" x14ac:dyDescent="0.2">
      <c r="A6" s="1"/>
      <c r="B6" s="134" t="s">
        <v>5</v>
      </c>
      <c r="C6" s="134"/>
      <c r="D6" s="134"/>
      <c r="E6" s="134"/>
      <c r="F6" s="133"/>
      <c r="G6" s="133"/>
      <c r="H6" s="133"/>
      <c r="I6" s="133"/>
      <c r="J6" s="133"/>
      <c r="K6" s="133"/>
      <c r="L6" s="1"/>
      <c r="M6" s="135"/>
      <c r="N6" s="135"/>
      <c r="O6" s="1"/>
    </row>
    <row r="7" spans="1:15" ht="18.95" customHeight="1" x14ac:dyDescent="0.2">
      <c r="A7" s="1"/>
      <c r="B7" s="134"/>
      <c r="C7" s="134"/>
      <c r="D7" s="134"/>
      <c r="E7" s="134"/>
      <c r="F7" s="133"/>
      <c r="G7" s="133"/>
      <c r="H7" s="133"/>
      <c r="I7" s="133"/>
      <c r="J7" s="133"/>
      <c r="K7" s="133"/>
      <c r="L7" s="1"/>
      <c r="M7" s="1"/>
      <c r="N7" s="1"/>
      <c r="O7" s="1"/>
    </row>
    <row r="8" spans="1:15" ht="0.95" customHeight="1" x14ac:dyDescent="0.2">
      <c r="A8" s="1"/>
      <c r="B8" s="1"/>
      <c r="C8" s="1"/>
      <c r="D8" s="1"/>
      <c r="E8" s="1"/>
      <c r="F8" s="133"/>
      <c r="G8" s="133"/>
      <c r="H8" s="133"/>
      <c r="I8" s="133"/>
      <c r="J8" s="133"/>
      <c r="K8" s="133"/>
      <c r="L8" s="1"/>
      <c r="M8" s="1"/>
      <c r="N8" s="1"/>
      <c r="O8" s="1"/>
    </row>
    <row r="9" spans="1:15" ht="0.95" customHeight="1" x14ac:dyDescent="0.2">
      <c r="A9" s="1"/>
      <c r="B9" s="1"/>
      <c r="C9" s="128" t="s">
        <v>6</v>
      </c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"/>
    </row>
    <row r="10" spans="1:15" ht="30" customHeight="1" x14ac:dyDescent="0.2">
      <c r="A10" s="1"/>
      <c r="B10" s="1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"/>
    </row>
    <row r="11" spans="1:15" ht="69" customHeight="1" x14ac:dyDescent="0.2">
      <c r="A11" s="1"/>
      <c r="B11" s="129" t="s">
        <v>7</v>
      </c>
      <c r="C11" s="129"/>
      <c r="D11" s="2" t="s">
        <v>8</v>
      </c>
      <c r="E11" s="129" t="s">
        <v>9</v>
      </c>
      <c r="F11" s="129"/>
      <c r="G11" s="2" t="s">
        <v>250</v>
      </c>
      <c r="H11" s="2" t="s">
        <v>251</v>
      </c>
      <c r="I11" s="2" t="s">
        <v>10</v>
      </c>
      <c r="J11" s="2" t="s">
        <v>11</v>
      </c>
      <c r="K11" s="129" t="s">
        <v>12</v>
      </c>
      <c r="L11" s="129"/>
      <c r="M11" s="129"/>
      <c r="N11" s="2" t="s">
        <v>13</v>
      </c>
      <c r="O11" s="1"/>
    </row>
    <row r="12" spans="1:15" ht="119.25" customHeight="1" x14ac:dyDescent="0.2">
      <c r="A12" s="1"/>
      <c r="B12" s="130" t="s">
        <v>14</v>
      </c>
      <c r="C12" s="130"/>
      <c r="D12" s="3" t="s">
        <v>15</v>
      </c>
      <c r="E12" s="131" t="s">
        <v>16</v>
      </c>
      <c r="F12" s="131"/>
      <c r="G12" s="4" t="s">
        <v>17</v>
      </c>
      <c r="H12" s="5">
        <v>535800</v>
      </c>
      <c r="I12" s="3" t="s">
        <v>14</v>
      </c>
      <c r="J12" s="3" t="s">
        <v>18</v>
      </c>
      <c r="K12" s="131" t="s">
        <v>19</v>
      </c>
      <c r="L12" s="131"/>
      <c r="M12" s="131"/>
      <c r="N12" s="4" t="s">
        <v>20</v>
      </c>
      <c r="O12" s="1"/>
    </row>
    <row r="13" spans="1:15" ht="33" customHeight="1" x14ac:dyDescent="0.2">
      <c r="A13" s="1"/>
      <c r="B13" s="130" t="s">
        <v>21</v>
      </c>
      <c r="C13" s="130"/>
      <c r="D13" s="3" t="s">
        <v>22</v>
      </c>
      <c r="E13" s="131" t="s">
        <v>23</v>
      </c>
      <c r="F13" s="131"/>
      <c r="G13" s="4" t="s">
        <v>24</v>
      </c>
      <c r="H13" s="5">
        <v>1000</v>
      </c>
      <c r="I13" s="3" t="s">
        <v>21</v>
      </c>
      <c r="J13" s="3" t="s">
        <v>18</v>
      </c>
      <c r="K13" s="131" t="s">
        <v>25</v>
      </c>
      <c r="L13" s="131"/>
      <c r="M13" s="131"/>
      <c r="N13" s="4" t="s">
        <v>20</v>
      </c>
      <c r="O13" s="1"/>
    </row>
    <row r="14" spans="1:15" ht="30.95" customHeight="1" x14ac:dyDescent="0.2">
      <c r="A14" s="1"/>
      <c r="B14" s="130" t="s">
        <v>26</v>
      </c>
      <c r="C14" s="130"/>
      <c r="D14" s="3" t="s">
        <v>27</v>
      </c>
      <c r="E14" s="131" t="s">
        <v>28</v>
      </c>
      <c r="F14" s="131"/>
      <c r="G14" s="4" t="s">
        <v>29</v>
      </c>
      <c r="H14" s="5">
        <v>2560</v>
      </c>
      <c r="I14" s="3" t="s">
        <v>26</v>
      </c>
      <c r="J14" s="3" t="s">
        <v>18</v>
      </c>
      <c r="K14" s="131" t="s">
        <v>30</v>
      </c>
      <c r="L14" s="131"/>
      <c r="M14" s="131"/>
      <c r="N14" s="4" t="s">
        <v>20</v>
      </c>
      <c r="O14" s="1"/>
    </row>
    <row r="15" spans="1:15" ht="33" customHeight="1" x14ac:dyDescent="0.2">
      <c r="A15" s="1"/>
      <c r="B15" s="130" t="s">
        <v>26</v>
      </c>
      <c r="C15" s="130"/>
      <c r="D15" s="3" t="s">
        <v>31</v>
      </c>
      <c r="E15" s="131" t="s">
        <v>32</v>
      </c>
      <c r="F15" s="131"/>
      <c r="G15" s="4" t="s">
        <v>33</v>
      </c>
      <c r="H15" s="5">
        <v>9500</v>
      </c>
      <c r="I15" s="3" t="s">
        <v>26</v>
      </c>
      <c r="J15" s="3" t="s">
        <v>18</v>
      </c>
      <c r="K15" s="131" t="s">
        <v>34</v>
      </c>
      <c r="L15" s="131"/>
      <c r="M15" s="131"/>
      <c r="N15" s="4" t="s">
        <v>20</v>
      </c>
      <c r="O15" s="1"/>
    </row>
    <row r="16" spans="1:15" ht="33" customHeight="1" x14ac:dyDescent="0.2">
      <c r="A16" s="1"/>
      <c r="B16" s="130" t="s">
        <v>35</v>
      </c>
      <c r="C16" s="130"/>
      <c r="D16" s="3" t="s">
        <v>36</v>
      </c>
      <c r="E16" s="131" t="s">
        <v>37</v>
      </c>
      <c r="F16" s="131"/>
      <c r="G16" s="4" t="s">
        <v>38</v>
      </c>
      <c r="H16" s="5">
        <v>650</v>
      </c>
      <c r="I16" s="3" t="s">
        <v>35</v>
      </c>
      <c r="J16" s="3" t="s">
        <v>18</v>
      </c>
      <c r="K16" s="131" t="s">
        <v>39</v>
      </c>
      <c r="L16" s="131"/>
      <c r="M16" s="131"/>
      <c r="N16" s="4" t="s">
        <v>20</v>
      </c>
      <c r="O16" s="1"/>
    </row>
    <row r="17" spans="1:15" ht="30.95" customHeight="1" x14ac:dyDescent="0.2">
      <c r="A17" s="1"/>
      <c r="B17" s="130" t="s">
        <v>40</v>
      </c>
      <c r="C17" s="130"/>
      <c r="D17" s="3" t="s">
        <v>41</v>
      </c>
      <c r="E17" s="131" t="s">
        <v>42</v>
      </c>
      <c r="F17" s="131"/>
      <c r="G17" s="4" t="s">
        <v>43</v>
      </c>
      <c r="H17" s="5">
        <v>22260</v>
      </c>
      <c r="I17" s="3" t="s">
        <v>40</v>
      </c>
      <c r="J17" s="3" t="s">
        <v>18</v>
      </c>
      <c r="K17" s="131" t="s">
        <v>44</v>
      </c>
      <c r="L17" s="131"/>
      <c r="M17" s="131"/>
      <c r="N17" s="4" t="s">
        <v>20</v>
      </c>
      <c r="O17" s="1"/>
    </row>
    <row r="18" spans="1:15" ht="30.95" customHeight="1" x14ac:dyDescent="0.2">
      <c r="A18" s="1"/>
      <c r="B18" s="130" t="s">
        <v>45</v>
      </c>
      <c r="C18" s="130"/>
      <c r="D18" s="3" t="s">
        <v>46</v>
      </c>
      <c r="E18" s="131" t="s">
        <v>28</v>
      </c>
      <c r="F18" s="131"/>
      <c r="G18" s="4" t="s">
        <v>29</v>
      </c>
      <c r="H18" s="5">
        <v>1660</v>
      </c>
      <c r="I18" s="3" t="s">
        <v>45</v>
      </c>
      <c r="J18" s="3" t="s">
        <v>18</v>
      </c>
      <c r="K18" s="131" t="s">
        <v>47</v>
      </c>
      <c r="L18" s="131"/>
      <c r="M18" s="131"/>
      <c r="N18" s="4" t="s">
        <v>20</v>
      </c>
      <c r="O18" s="1"/>
    </row>
    <row r="19" spans="1:15" ht="33" customHeight="1" x14ac:dyDescent="0.2">
      <c r="A19" s="1"/>
      <c r="B19" s="130" t="s">
        <v>48</v>
      </c>
      <c r="C19" s="130"/>
      <c r="D19" s="3" t="s">
        <v>49</v>
      </c>
      <c r="E19" s="131" t="s">
        <v>50</v>
      </c>
      <c r="F19" s="131"/>
      <c r="G19" s="4" t="s">
        <v>29</v>
      </c>
      <c r="H19" s="5">
        <v>686</v>
      </c>
      <c r="I19" s="3"/>
      <c r="J19" s="3" t="s">
        <v>51</v>
      </c>
      <c r="K19" s="131" t="s">
        <v>52</v>
      </c>
      <c r="L19" s="131"/>
      <c r="M19" s="131"/>
      <c r="N19" s="4" t="s">
        <v>20</v>
      </c>
      <c r="O19" s="1"/>
    </row>
    <row r="20" spans="1:15" ht="33" customHeight="1" x14ac:dyDescent="0.2">
      <c r="A20" s="1"/>
      <c r="B20" s="130" t="s">
        <v>53</v>
      </c>
      <c r="C20" s="130"/>
      <c r="D20" s="3" t="s">
        <v>54</v>
      </c>
      <c r="E20" s="131" t="s">
        <v>55</v>
      </c>
      <c r="F20" s="131"/>
      <c r="G20" s="4" t="s">
        <v>56</v>
      </c>
      <c r="H20" s="5">
        <v>650</v>
      </c>
      <c r="I20" s="3" t="s">
        <v>53</v>
      </c>
      <c r="J20" s="3" t="s">
        <v>18</v>
      </c>
      <c r="K20" s="131" t="s">
        <v>57</v>
      </c>
      <c r="L20" s="131"/>
      <c r="M20" s="131"/>
      <c r="N20" s="4" t="s">
        <v>20</v>
      </c>
      <c r="O20" s="1"/>
    </row>
    <row r="21" spans="1:15" ht="33" customHeight="1" x14ac:dyDescent="0.2">
      <c r="A21" s="1"/>
      <c r="B21" s="130" t="s">
        <v>58</v>
      </c>
      <c r="C21" s="130"/>
      <c r="D21" s="3" t="s">
        <v>59</v>
      </c>
      <c r="E21" s="131" t="s">
        <v>32</v>
      </c>
      <c r="F21" s="131"/>
      <c r="G21" s="4" t="s">
        <v>33</v>
      </c>
      <c r="H21" s="5">
        <v>9500</v>
      </c>
      <c r="I21" s="3" t="s">
        <v>58</v>
      </c>
      <c r="J21" s="3" t="s">
        <v>18</v>
      </c>
      <c r="K21" s="131" t="s">
        <v>60</v>
      </c>
      <c r="L21" s="131"/>
      <c r="M21" s="131"/>
      <c r="N21" s="4" t="s">
        <v>20</v>
      </c>
      <c r="O21" s="1"/>
    </row>
    <row r="22" spans="1:15" ht="33" customHeight="1" x14ac:dyDescent="0.2">
      <c r="A22" s="1"/>
      <c r="B22" s="130" t="s">
        <v>58</v>
      </c>
      <c r="C22" s="130"/>
      <c r="D22" s="3" t="s">
        <v>61</v>
      </c>
      <c r="E22" s="131" t="s">
        <v>50</v>
      </c>
      <c r="F22" s="131"/>
      <c r="G22" s="4" t="s">
        <v>62</v>
      </c>
      <c r="H22" s="5">
        <v>1650</v>
      </c>
      <c r="I22" s="3" t="s">
        <v>58</v>
      </c>
      <c r="J22" s="3" t="s">
        <v>18</v>
      </c>
      <c r="K22" s="131" t="s">
        <v>63</v>
      </c>
      <c r="L22" s="131"/>
      <c r="M22" s="131"/>
      <c r="N22" s="4" t="s">
        <v>20</v>
      </c>
      <c r="O22" s="1"/>
    </row>
    <row r="23" spans="1:15" ht="30.95" customHeight="1" x14ac:dyDescent="0.2">
      <c r="A23" s="1"/>
      <c r="B23" s="130" t="s">
        <v>64</v>
      </c>
      <c r="C23" s="130"/>
      <c r="D23" s="3" t="s">
        <v>65</v>
      </c>
      <c r="E23" s="131" t="s">
        <v>66</v>
      </c>
      <c r="F23" s="131"/>
      <c r="G23" s="4" t="s">
        <v>29</v>
      </c>
      <c r="H23" s="5">
        <v>950</v>
      </c>
      <c r="I23" s="3" t="s">
        <v>64</v>
      </c>
      <c r="J23" s="3" t="s">
        <v>18</v>
      </c>
      <c r="K23" s="131" t="s">
        <v>67</v>
      </c>
      <c r="L23" s="131"/>
      <c r="M23" s="131"/>
      <c r="N23" s="4" t="s">
        <v>20</v>
      </c>
      <c r="O23" s="1"/>
    </row>
    <row r="24" spans="1:15" ht="30.95" customHeight="1" x14ac:dyDescent="0.2">
      <c r="A24" s="1"/>
      <c r="B24" s="130" t="s">
        <v>64</v>
      </c>
      <c r="C24" s="130"/>
      <c r="D24" s="3" t="s">
        <v>68</v>
      </c>
      <c r="E24" s="131" t="s">
        <v>69</v>
      </c>
      <c r="F24" s="131"/>
      <c r="G24" s="4" t="s">
        <v>29</v>
      </c>
      <c r="H24" s="5">
        <v>1330</v>
      </c>
      <c r="I24" s="3" t="s">
        <v>70</v>
      </c>
      <c r="J24" s="3" t="s">
        <v>18</v>
      </c>
      <c r="K24" s="131" t="s">
        <v>71</v>
      </c>
      <c r="L24" s="131"/>
      <c r="M24" s="131"/>
      <c r="N24" s="4" t="s">
        <v>20</v>
      </c>
      <c r="O24" s="1"/>
    </row>
    <row r="25" spans="1:15" ht="30.95" customHeight="1" x14ac:dyDescent="0.2">
      <c r="A25" s="1"/>
      <c r="B25" s="130" t="s">
        <v>70</v>
      </c>
      <c r="C25" s="130"/>
      <c r="D25" s="3" t="s">
        <v>72</v>
      </c>
      <c r="E25" s="131" t="s">
        <v>73</v>
      </c>
      <c r="F25" s="131"/>
      <c r="G25" s="4" t="s">
        <v>29</v>
      </c>
      <c r="H25" s="5">
        <v>1800</v>
      </c>
      <c r="I25" s="3" t="s">
        <v>70</v>
      </c>
      <c r="J25" s="3" t="s">
        <v>18</v>
      </c>
      <c r="K25" s="131" t="s">
        <v>74</v>
      </c>
      <c r="L25" s="131"/>
      <c r="M25" s="131"/>
      <c r="N25" s="4" t="s">
        <v>20</v>
      </c>
      <c r="O25" s="1"/>
    </row>
    <row r="26" spans="1:15" ht="33" customHeight="1" x14ac:dyDescent="0.2">
      <c r="A26" s="1"/>
      <c r="B26" s="130" t="s">
        <v>75</v>
      </c>
      <c r="C26" s="130"/>
      <c r="D26" s="3" t="s">
        <v>76</v>
      </c>
      <c r="E26" s="131" t="s">
        <v>32</v>
      </c>
      <c r="F26" s="131"/>
      <c r="G26" s="4" t="s">
        <v>33</v>
      </c>
      <c r="H26" s="5">
        <v>9500</v>
      </c>
      <c r="I26" s="3" t="s">
        <v>75</v>
      </c>
      <c r="J26" s="3" t="s">
        <v>18</v>
      </c>
      <c r="K26" s="131" t="s">
        <v>77</v>
      </c>
      <c r="L26" s="131"/>
      <c r="M26" s="131"/>
      <c r="N26" s="4" t="s">
        <v>20</v>
      </c>
      <c r="O26" s="1"/>
    </row>
    <row r="27" spans="1:15" ht="30.95" customHeight="1" x14ac:dyDescent="0.2">
      <c r="A27" s="1"/>
      <c r="B27" s="130" t="s">
        <v>78</v>
      </c>
      <c r="C27" s="130"/>
      <c r="D27" s="3" t="s">
        <v>79</v>
      </c>
      <c r="E27" s="131" t="s">
        <v>42</v>
      </c>
      <c r="F27" s="131"/>
      <c r="G27" s="4" t="s">
        <v>43</v>
      </c>
      <c r="H27" s="5">
        <v>15040</v>
      </c>
      <c r="I27" s="3" t="s">
        <v>78</v>
      </c>
      <c r="J27" s="3" t="s">
        <v>18</v>
      </c>
      <c r="K27" s="131" t="s">
        <v>80</v>
      </c>
      <c r="L27" s="131"/>
      <c r="M27" s="131"/>
      <c r="N27" s="4" t="s">
        <v>20</v>
      </c>
      <c r="O27" s="1"/>
    </row>
    <row r="28" spans="1:15" ht="30.95" customHeight="1" x14ac:dyDescent="0.2">
      <c r="A28" s="1"/>
      <c r="B28" s="130" t="s">
        <v>81</v>
      </c>
      <c r="C28" s="130"/>
      <c r="D28" s="3" t="s">
        <v>82</v>
      </c>
      <c r="E28" s="131" t="s">
        <v>28</v>
      </c>
      <c r="F28" s="131"/>
      <c r="G28" s="4" t="s">
        <v>83</v>
      </c>
      <c r="H28" s="5">
        <v>600</v>
      </c>
      <c r="I28" s="3" t="s">
        <v>81</v>
      </c>
      <c r="J28" s="3" t="s">
        <v>18</v>
      </c>
      <c r="K28" s="131" t="s">
        <v>84</v>
      </c>
      <c r="L28" s="131"/>
      <c r="M28" s="131"/>
      <c r="N28" s="4" t="s">
        <v>20</v>
      </c>
      <c r="O28" s="1"/>
    </row>
    <row r="29" spans="1:15" ht="30.95" customHeight="1" x14ac:dyDescent="0.2">
      <c r="A29" s="1"/>
      <c r="B29" s="130" t="s">
        <v>85</v>
      </c>
      <c r="C29" s="130"/>
      <c r="D29" s="3" t="s">
        <v>86</v>
      </c>
      <c r="E29" s="131" t="s">
        <v>87</v>
      </c>
      <c r="F29" s="131"/>
      <c r="G29" s="4" t="s">
        <v>88</v>
      </c>
      <c r="H29" s="5">
        <v>2500</v>
      </c>
      <c r="I29" s="3" t="s">
        <v>85</v>
      </c>
      <c r="J29" s="3" t="s">
        <v>18</v>
      </c>
      <c r="K29" s="131" t="s">
        <v>89</v>
      </c>
      <c r="L29" s="131"/>
      <c r="M29" s="131"/>
      <c r="N29" s="4" t="s">
        <v>20</v>
      </c>
      <c r="O29" s="1"/>
    </row>
    <row r="30" spans="1:15" ht="96" customHeight="1" x14ac:dyDescent="0.2">
      <c r="A30" s="1"/>
      <c r="B30" s="130" t="s">
        <v>90</v>
      </c>
      <c r="C30" s="130"/>
      <c r="D30" s="3" t="s">
        <v>91</v>
      </c>
      <c r="E30" s="131" t="s">
        <v>32</v>
      </c>
      <c r="F30" s="131"/>
      <c r="G30" s="4" t="s">
        <v>92</v>
      </c>
      <c r="H30" s="5">
        <v>9500</v>
      </c>
      <c r="I30" s="3" t="s">
        <v>90</v>
      </c>
      <c r="J30" s="3" t="s">
        <v>18</v>
      </c>
      <c r="K30" s="131" t="s">
        <v>93</v>
      </c>
      <c r="L30" s="131"/>
      <c r="M30" s="131"/>
      <c r="N30" s="4" t="s">
        <v>94</v>
      </c>
      <c r="O30" s="1"/>
    </row>
    <row r="31" spans="1:15" ht="30.95" customHeight="1" x14ac:dyDescent="0.2">
      <c r="A31" s="1"/>
      <c r="B31" s="130" t="s">
        <v>95</v>
      </c>
      <c r="C31" s="130"/>
      <c r="D31" s="3" t="s">
        <v>96</v>
      </c>
      <c r="E31" s="131" t="s">
        <v>42</v>
      </c>
      <c r="F31" s="131"/>
      <c r="G31" s="4" t="s">
        <v>43</v>
      </c>
      <c r="H31" s="5">
        <v>14630</v>
      </c>
      <c r="I31" s="3" t="s">
        <v>95</v>
      </c>
      <c r="J31" s="3" t="s">
        <v>18</v>
      </c>
      <c r="K31" s="131" t="s">
        <v>97</v>
      </c>
      <c r="L31" s="131"/>
      <c r="M31" s="131"/>
      <c r="N31" s="4" t="s">
        <v>20</v>
      </c>
      <c r="O31" s="1"/>
    </row>
    <row r="32" spans="1:15" ht="33" customHeight="1" x14ac:dyDescent="0.2">
      <c r="A32" s="1"/>
      <c r="B32" s="130" t="s">
        <v>98</v>
      </c>
      <c r="C32" s="130"/>
      <c r="D32" s="3" t="s">
        <v>99</v>
      </c>
      <c r="E32" s="131" t="s">
        <v>100</v>
      </c>
      <c r="F32" s="131"/>
      <c r="G32" s="4" t="s">
        <v>101</v>
      </c>
      <c r="H32" s="5">
        <v>1580</v>
      </c>
      <c r="I32" s="3" t="s">
        <v>98</v>
      </c>
      <c r="J32" s="3" t="s">
        <v>18</v>
      </c>
      <c r="K32" s="131" t="s">
        <v>102</v>
      </c>
      <c r="L32" s="131"/>
      <c r="M32" s="131"/>
      <c r="N32" s="4" t="s">
        <v>20</v>
      </c>
      <c r="O32" s="1"/>
    </row>
    <row r="33" spans="1:15" ht="30.95" customHeight="1" x14ac:dyDescent="0.2">
      <c r="A33" s="1"/>
      <c r="B33" s="130" t="s">
        <v>98</v>
      </c>
      <c r="C33" s="130"/>
      <c r="D33" s="3" t="s">
        <v>103</v>
      </c>
      <c r="E33" s="131" t="s">
        <v>104</v>
      </c>
      <c r="F33" s="131"/>
      <c r="G33" s="4" t="s">
        <v>62</v>
      </c>
      <c r="H33" s="5">
        <v>1568</v>
      </c>
      <c r="I33" s="3" t="s">
        <v>98</v>
      </c>
      <c r="J33" s="3" t="s">
        <v>18</v>
      </c>
      <c r="K33" s="131" t="s">
        <v>105</v>
      </c>
      <c r="L33" s="131"/>
      <c r="M33" s="131"/>
      <c r="N33" s="4" t="s">
        <v>20</v>
      </c>
      <c r="O33" s="1"/>
    </row>
    <row r="34" spans="1:15" ht="48.95" customHeight="1" x14ac:dyDescent="0.2">
      <c r="A34" s="1"/>
      <c r="B34" s="130" t="s">
        <v>106</v>
      </c>
      <c r="C34" s="130"/>
      <c r="D34" s="3" t="s">
        <v>107</v>
      </c>
      <c r="E34" s="131" t="s">
        <v>108</v>
      </c>
      <c r="F34" s="131"/>
      <c r="G34" s="4" t="s">
        <v>109</v>
      </c>
      <c r="H34" s="5">
        <v>2200</v>
      </c>
      <c r="I34" s="3" t="s">
        <v>106</v>
      </c>
      <c r="J34" s="3" t="s">
        <v>18</v>
      </c>
      <c r="K34" s="131" t="s">
        <v>110</v>
      </c>
      <c r="L34" s="131"/>
      <c r="M34" s="131"/>
      <c r="N34" s="4" t="s">
        <v>20</v>
      </c>
      <c r="O34" s="1"/>
    </row>
    <row r="35" spans="1:15" ht="33" customHeight="1" x14ac:dyDescent="0.2">
      <c r="A35" s="1"/>
      <c r="B35" s="130" t="s">
        <v>106</v>
      </c>
      <c r="C35" s="130"/>
      <c r="D35" s="3" t="s">
        <v>111</v>
      </c>
      <c r="E35" s="131" t="s">
        <v>50</v>
      </c>
      <c r="F35" s="131"/>
      <c r="G35" s="4" t="s">
        <v>112</v>
      </c>
      <c r="H35" s="5">
        <v>1750</v>
      </c>
      <c r="I35" s="3" t="s">
        <v>106</v>
      </c>
      <c r="J35" s="3" t="s">
        <v>18</v>
      </c>
      <c r="K35" s="131" t="s">
        <v>113</v>
      </c>
      <c r="L35" s="131"/>
      <c r="M35" s="131"/>
      <c r="N35" s="4" t="s">
        <v>20</v>
      </c>
      <c r="O35" s="1"/>
    </row>
    <row r="36" spans="1:15" ht="30.95" customHeight="1" x14ac:dyDescent="0.2">
      <c r="A36" s="1"/>
      <c r="B36" s="130" t="s">
        <v>106</v>
      </c>
      <c r="C36" s="130"/>
      <c r="D36" s="3" t="s">
        <v>114</v>
      </c>
      <c r="E36" s="131" t="s">
        <v>115</v>
      </c>
      <c r="F36" s="131"/>
      <c r="G36" s="4" t="s">
        <v>116</v>
      </c>
      <c r="H36" s="5">
        <v>1470</v>
      </c>
      <c r="I36" s="3" t="s">
        <v>106</v>
      </c>
      <c r="J36" s="3" t="s">
        <v>18</v>
      </c>
      <c r="K36" s="131" t="s">
        <v>117</v>
      </c>
      <c r="L36" s="131"/>
      <c r="M36" s="131"/>
      <c r="N36" s="4" t="s">
        <v>20</v>
      </c>
      <c r="O36" s="1"/>
    </row>
    <row r="37" spans="1:15" ht="30.95" customHeight="1" x14ac:dyDescent="0.2">
      <c r="A37" s="1"/>
      <c r="B37" s="130" t="s">
        <v>106</v>
      </c>
      <c r="C37" s="130"/>
      <c r="D37" s="3" t="s">
        <v>118</v>
      </c>
      <c r="E37" s="131" t="s">
        <v>42</v>
      </c>
      <c r="F37" s="131"/>
      <c r="G37" s="4" t="s">
        <v>43</v>
      </c>
      <c r="H37" s="5">
        <v>16700</v>
      </c>
      <c r="I37" s="3" t="s">
        <v>106</v>
      </c>
      <c r="J37" s="3" t="s">
        <v>18</v>
      </c>
      <c r="K37" s="131" t="s">
        <v>119</v>
      </c>
      <c r="L37" s="131"/>
      <c r="M37" s="131"/>
      <c r="N37" s="4" t="s">
        <v>20</v>
      </c>
      <c r="O37" s="1"/>
    </row>
    <row r="38" spans="1:15" ht="48.95" customHeight="1" x14ac:dyDescent="0.2">
      <c r="A38" s="1"/>
      <c r="B38" s="130" t="s">
        <v>120</v>
      </c>
      <c r="C38" s="130"/>
      <c r="D38" s="3" t="s">
        <v>121</v>
      </c>
      <c r="E38" s="131" t="s">
        <v>32</v>
      </c>
      <c r="F38" s="131"/>
      <c r="G38" s="4" t="s">
        <v>122</v>
      </c>
      <c r="H38" s="5">
        <v>9500</v>
      </c>
      <c r="I38" s="3" t="s">
        <v>120</v>
      </c>
      <c r="J38" s="3" t="s">
        <v>18</v>
      </c>
      <c r="K38" s="131" t="s">
        <v>123</v>
      </c>
      <c r="L38" s="131"/>
      <c r="M38" s="131"/>
      <c r="N38" s="4" t="s">
        <v>94</v>
      </c>
      <c r="O38" s="1"/>
    </row>
    <row r="39" spans="1:15" ht="30.95" customHeight="1" x14ac:dyDescent="0.2">
      <c r="A39" s="1"/>
      <c r="B39" s="130" t="s">
        <v>120</v>
      </c>
      <c r="C39" s="130"/>
      <c r="D39" s="3" t="s">
        <v>124</v>
      </c>
      <c r="E39" s="131" t="s">
        <v>42</v>
      </c>
      <c r="F39" s="131"/>
      <c r="G39" s="4" t="s">
        <v>43</v>
      </c>
      <c r="H39" s="5">
        <v>12520</v>
      </c>
      <c r="I39" s="3" t="s">
        <v>120</v>
      </c>
      <c r="J39" s="3" t="s">
        <v>18</v>
      </c>
      <c r="K39" s="131" t="s">
        <v>125</v>
      </c>
      <c r="L39" s="131"/>
      <c r="M39" s="131"/>
      <c r="N39" s="4" t="s">
        <v>20</v>
      </c>
      <c r="O39" s="1"/>
    </row>
    <row r="40" spans="1:15" ht="33" customHeight="1" x14ac:dyDescent="0.2">
      <c r="A40" s="1"/>
      <c r="B40" s="130" t="s">
        <v>120</v>
      </c>
      <c r="C40" s="130"/>
      <c r="D40" s="3" t="s">
        <v>126</v>
      </c>
      <c r="E40" s="131" t="s">
        <v>28</v>
      </c>
      <c r="F40" s="131"/>
      <c r="G40" s="4" t="s">
        <v>127</v>
      </c>
      <c r="H40" s="5">
        <v>600</v>
      </c>
      <c r="I40" s="3" t="s">
        <v>120</v>
      </c>
      <c r="J40" s="3" t="s">
        <v>18</v>
      </c>
      <c r="K40" s="131" t="s">
        <v>128</v>
      </c>
      <c r="L40" s="131"/>
      <c r="M40" s="131"/>
      <c r="N40" s="4" t="s">
        <v>20</v>
      </c>
      <c r="O40" s="1"/>
    </row>
    <row r="41" spans="1:15" ht="48.95" customHeight="1" x14ac:dyDescent="0.2">
      <c r="A41" s="1"/>
      <c r="B41" s="130" t="s">
        <v>129</v>
      </c>
      <c r="C41" s="130"/>
      <c r="D41" s="3" t="s">
        <v>130</v>
      </c>
      <c r="E41" s="131" t="s">
        <v>32</v>
      </c>
      <c r="F41" s="131"/>
      <c r="G41" s="4" t="s">
        <v>131</v>
      </c>
      <c r="H41" s="5">
        <v>9500</v>
      </c>
      <c r="I41" s="3" t="s">
        <v>129</v>
      </c>
      <c r="J41" s="3" t="s">
        <v>18</v>
      </c>
      <c r="K41" s="131" t="s">
        <v>132</v>
      </c>
      <c r="L41" s="131"/>
      <c r="M41" s="131"/>
      <c r="N41" s="4" t="s">
        <v>94</v>
      </c>
      <c r="O41" s="1"/>
    </row>
    <row r="42" spans="1:15" ht="30.95" customHeight="1" x14ac:dyDescent="0.2">
      <c r="A42" s="1"/>
      <c r="B42" s="130" t="s">
        <v>129</v>
      </c>
      <c r="C42" s="130"/>
      <c r="D42" s="3" t="s">
        <v>133</v>
      </c>
      <c r="E42" s="131" t="s">
        <v>42</v>
      </c>
      <c r="F42" s="131"/>
      <c r="G42" s="4" t="s">
        <v>43</v>
      </c>
      <c r="H42" s="5">
        <v>11320</v>
      </c>
      <c r="I42" s="3" t="s">
        <v>129</v>
      </c>
      <c r="J42" s="3" t="s">
        <v>18</v>
      </c>
      <c r="K42" s="131" t="s">
        <v>134</v>
      </c>
      <c r="L42" s="131"/>
      <c r="M42" s="131"/>
      <c r="N42" s="4" t="s">
        <v>20</v>
      </c>
      <c r="O42" s="1"/>
    </row>
    <row r="43" spans="1:15" ht="30.95" customHeight="1" x14ac:dyDescent="0.2">
      <c r="A43" s="1"/>
      <c r="B43" s="130" t="s">
        <v>129</v>
      </c>
      <c r="C43" s="130"/>
      <c r="D43" s="3" t="s">
        <v>135</v>
      </c>
      <c r="E43" s="131" t="s">
        <v>42</v>
      </c>
      <c r="F43" s="131"/>
      <c r="G43" s="4" t="s">
        <v>43</v>
      </c>
      <c r="H43" s="5">
        <v>12320</v>
      </c>
      <c r="I43" s="3" t="s">
        <v>129</v>
      </c>
      <c r="J43" s="3" t="s">
        <v>18</v>
      </c>
      <c r="K43" s="131" t="s">
        <v>136</v>
      </c>
      <c r="L43" s="131"/>
      <c r="M43" s="131"/>
      <c r="N43" s="4" t="s">
        <v>20</v>
      </c>
      <c r="O43" s="1"/>
    </row>
    <row r="44" spans="1:15" ht="30.95" customHeight="1" x14ac:dyDescent="0.2">
      <c r="A44" s="1"/>
      <c r="B44" s="130" t="s">
        <v>129</v>
      </c>
      <c r="C44" s="130"/>
      <c r="D44" s="3" t="s">
        <v>137</v>
      </c>
      <c r="E44" s="131" t="s">
        <v>138</v>
      </c>
      <c r="F44" s="131"/>
      <c r="G44" s="4" t="s">
        <v>83</v>
      </c>
      <c r="H44" s="5">
        <v>19800</v>
      </c>
      <c r="I44" s="3" t="s">
        <v>129</v>
      </c>
      <c r="J44" s="3" t="s">
        <v>18</v>
      </c>
      <c r="K44" s="131" t="s">
        <v>139</v>
      </c>
      <c r="L44" s="131"/>
      <c r="M44" s="131"/>
      <c r="N44" s="4" t="s">
        <v>20</v>
      </c>
      <c r="O44" s="1"/>
    </row>
    <row r="45" spans="1:15" ht="65.099999999999994" customHeight="1" x14ac:dyDescent="0.2">
      <c r="A45" s="1"/>
      <c r="B45" s="130" t="s">
        <v>140</v>
      </c>
      <c r="C45" s="130"/>
      <c r="D45" s="3" t="s">
        <v>141</v>
      </c>
      <c r="E45" s="131" t="s">
        <v>16</v>
      </c>
      <c r="F45" s="131"/>
      <c r="G45" s="4" t="s">
        <v>142</v>
      </c>
      <c r="H45" s="5">
        <v>30600</v>
      </c>
      <c r="I45" s="3" t="s">
        <v>140</v>
      </c>
      <c r="J45" s="3" t="s">
        <v>18</v>
      </c>
      <c r="K45" s="131" t="s">
        <v>143</v>
      </c>
      <c r="L45" s="131"/>
      <c r="M45" s="131"/>
      <c r="N45" s="4" t="s">
        <v>20</v>
      </c>
      <c r="O45" s="1"/>
    </row>
    <row r="46" spans="1:15" ht="65.099999999999994" customHeight="1" x14ac:dyDescent="0.2">
      <c r="A46" s="1"/>
      <c r="B46" s="130" t="s">
        <v>140</v>
      </c>
      <c r="C46" s="130"/>
      <c r="D46" s="3" t="s">
        <v>144</v>
      </c>
      <c r="E46" s="131" t="s">
        <v>16</v>
      </c>
      <c r="F46" s="131"/>
      <c r="G46" s="4" t="s">
        <v>142</v>
      </c>
      <c r="H46" s="5">
        <v>232930</v>
      </c>
      <c r="I46" s="3" t="s">
        <v>140</v>
      </c>
      <c r="J46" s="3" t="s">
        <v>18</v>
      </c>
      <c r="K46" s="131" t="s">
        <v>145</v>
      </c>
      <c r="L46" s="131"/>
      <c r="M46" s="131"/>
      <c r="N46" s="4" t="s">
        <v>20</v>
      </c>
      <c r="O46" s="1"/>
    </row>
    <row r="47" spans="1:15" ht="33" customHeight="1" x14ac:dyDescent="0.2">
      <c r="A47" s="1"/>
      <c r="B47" s="130" t="s">
        <v>140</v>
      </c>
      <c r="C47" s="130"/>
      <c r="D47" s="3" t="s">
        <v>146</v>
      </c>
      <c r="E47" s="131" t="s">
        <v>55</v>
      </c>
      <c r="F47" s="131"/>
      <c r="G47" s="4" t="s">
        <v>147</v>
      </c>
      <c r="H47" s="5">
        <v>1600</v>
      </c>
      <c r="I47" s="3" t="s">
        <v>140</v>
      </c>
      <c r="J47" s="3" t="s">
        <v>18</v>
      </c>
      <c r="K47" s="131" t="s">
        <v>148</v>
      </c>
      <c r="L47" s="131"/>
      <c r="M47" s="131"/>
      <c r="N47" s="4" t="s">
        <v>20</v>
      </c>
      <c r="O47" s="1"/>
    </row>
    <row r="48" spans="1:15" ht="48.95" customHeight="1" x14ac:dyDescent="0.2">
      <c r="A48" s="1"/>
      <c r="B48" s="130" t="s">
        <v>140</v>
      </c>
      <c r="C48" s="130"/>
      <c r="D48" s="3" t="s">
        <v>149</v>
      </c>
      <c r="E48" s="131" t="s">
        <v>32</v>
      </c>
      <c r="F48" s="131"/>
      <c r="G48" s="4" t="s">
        <v>131</v>
      </c>
      <c r="H48" s="5">
        <v>9500</v>
      </c>
      <c r="I48" s="3" t="s">
        <v>140</v>
      </c>
      <c r="J48" s="3" t="s">
        <v>18</v>
      </c>
      <c r="K48" s="131" t="s">
        <v>150</v>
      </c>
      <c r="L48" s="131"/>
      <c r="M48" s="131"/>
      <c r="N48" s="4" t="s">
        <v>94</v>
      </c>
      <c r="O48" s="1"/>
    </row>
    <row r="49" spans="1:15" ht="33" customHeight="1" x14ac:dyDescent="0.2">
      <c r="A49" s="1"/>
      <c r="B49" s="130" t="s">
        <v>140</v>
      </c>
      <c r="C49" s="130"/>
      <c r="D49" s="3" t="s">
        <v>151</v>
      </c>
      <c r="E49" s="131" t="s">
        <v>32</v>
      </c>
      <c r="F49" s="131"/>
      <c r="G49" s="4" t="s">
        <v>152</v>
      </c>
      <c r="H49" s="5">
        <v>9500</v>
      </c>
      <c r="I49" s="3" t="s">
        <v>140</v>
      </c>
      <c r="J49" s="3" t="s">
        <v>18</v>
      </c>
      <c r="K49" s="131" t="s">
        <v>153</v>
      </c>
      <c r="L49" s="131"/>
      <c r="M49" s="131"/>
      <c r="N49" s="4" t="s">
        <v>94</v>
      </c>
      <c r="O49" s="1"/>
    </row>
    <row r="50" spans="1:15" ht="48.95" customHeight="1" x14ac:dyDescent="0.2">
      <c r="A50" s="1"/>
      <c r="B50" s="130" t="s">
        <v>154</v>
      </c>
      <c r="C50" s="130"/>
      <c r="D50" s="3" t="s">
        <v>155</v>
      </c>
      <c r="E50" s="131" t="s">
        <v>156</v>
      </c>
      <c r="F50" s="131"/>
      <c r="G50" s="4" t="s">
        <v>157</v>
      </c>
      <c r="H50" s="5">
        <v>4100</v>
      </c>
      <c r="I50" s="3" t="s">
        <v>154</v>
      </c>
      <c r="J50" s="3" t="s">
        <v>18</v>
      </c>
      <c r="K50" s="131" t="s">
        <v>158</v>
      </c>
      <c r="L50" s="131"/>
      <c r="M50" s="131"/>
      <c r="N50" s="4" t="s">
        <v>159</v>
      </c>
      <c r="O50" s="1"/>
    </row>
    <row r="51" spans="1:15" ht="33" customHeight="1" x14ac:dyDescent="0.2">
      <c r="A51" s="1"/>
      <c r="B51" s="130" t="s">
        <v>160</v>
      </c>
      <c r="C51" s="130"/>
      <c r="D51" s="3" t="s">
        <v>161</v>
      </c>
      <c r="E51" s="131" t="s">
        <v>156</v>
      </c>
      <c r="F51" s="131"/>
      <c r="G51" s="4" t="s">
        <v>162</v>
      </c>
      <c r="H51" s="5">
        <v>2500</v>
      </c>
      <c r="I51" s="3" t="s">
        <v>160</v>
      </c>
      <c r="J51" s="3" t="s">
        <v>18</v>
      </c>
      <c r="K51" s="131" t="s">
        <v>163</v>
      </c>
      <c r="L51" s="131"/>
      <c r="M51" s="131"/>
      <c r="N51" s="4" t="s">
        <v>159</v>
      </c>
      <c r="O51" s="1"/>
    </row>
    <row r="52" spans="1:15" ht="30.95" customHeight="1" x14ac:dyDescent="0.2">
      <c r="A52" s="1"/>
      <c r="B52" s="130" t="s">
        <v>164</v>
      </c>
      <c r="C52" s="130"/>
      <c r="D52" s="3" t="s">
        <v>165</v>
      </c>
      <c r="E52" s="131" t="s">
        <v>42</v>
      </c>
      <c r="F52" s="131"/>
      <c r="G52" s="4" t="s">
        <v>166</v>
      </c>
      <c r="H52" s="5">
        <v>15300</v>
      </c>
      <c r="I52" s="3" t="s">
        <v>164</v>
      </c>
      <c r="J52" s="3" t="s">
        <v>18</v>
      </c>
      <c r="K52" s="131" t="s">
        <v>167</v>
      </c>
      <c r="L52" s="131"/>
      <c r="M52" s="131"/>
      <c r="N52" s="4" t="s">
        <v>20</v>
      </c>
      <c r="O52" s="1"/>
    </row>
    <row r="53" spans="1:15" ht="30.95" customHeight="1" x14ac:dyDescent="0.2">
      <c r="A53" s="1"/>
      <c r="B53" s="130" t="s">
        <v>164</v>
      </c>
      <c r="C53" s="130"/>
      <c r="D53" s="3" t="s">
        <v>168</v>
      </c>
      <c r="E53" s="131" t="s">
        <v>37</v>
      </c>
      <c r="F53" s="131"/>
      <c r="G53" s="4" t="s">
        <v>169</v>
      </c>
      <c r="H53" s="5">
        <v>670</v>
      </c>
      <c r="I53" s="3" t="s">
        <v>164</v>
      </c>
      <c r="J53" s="3" t="s">
        <v>18</v>
      </c>
      <c r="K53" s="131" t="s">
        <v>170</v>
      </c>
      <c r="L53" s="131"/>
      <c r="M53" s="131"/>
      <c r="N53" s="4" t="s">
        <v>20</v>
      </c>
      <c r="O53" s="1"/>
    </row>
    <row r="54" spans="1:15" ht="33" customHeight="1" x14ac:dyDescent="0.2">
      <c r="A54" s="1"/>
      <c r="B54" s="130" t="s">
        <v>171</v>
      </c>
      <c r="C54" s="130"/>
      <c r="D54" s="3" t="s">
        <v>172</v>
      </c>
      <c r="E54" s="131" t="s">
        <v>32</v>
      </c>
      <c r="F54" s="131"/>
      <c r="G54" s="4" t="s">
        <v>173</v>
      </c>
      <c r="H54" s="5">
        <v>9500</v>
      </c>
      <c r="I54" s="3" t="s">
        <v>171</v>
      </c>
      <c r="J54" s="3" t="s">
        <v>18</v>
      </c>
      <c r="K54" s="131" t="s">
        <v>174</v>
      </c>
      <c r="L54" s="131"/>
      <c r="M54" s="131"/>
      <c r="N54" s="4" t="s">
        <v>94</v>
      </c>
      <c r="O54" s="1"/>
    </row>
    <row r="55" spans="1:15" ht="30.95" customHeight="1" x14ac:dyDescent="0.2">
      <c r="A55" s="1"/>
      <c r="B55" s="130" t="s">
        <v>175</v>
      </c>
      <c r="C55" s="130"/>
      <c r="D55" s="3" t="s">
        <v>176</v>
      </c>
      <c r="E55" s="131" t="s">
        <v>177</v>
      </c>
      <c r="F55" s="131"/>
      <c r="G55" s="4" t="s">
        <v>83</v>
      </c>
      <c r="H55" s="5">
        <v>2700</v>
      </c>
      <c r="I55" s="3" t="s">
        <v>175</v>
      </c>
      <c r="J55" s="3" t="s">
        <v>18</v>
      </c>
      <c r="K55" s="131" t="s">
        <v>178</v>
      </c>
      <c r="L55" s="131"/>
      <c r="M55" s="131"/>
      <c r="N55" s="4" t="s">
        <v>20</v>
      </c>
      <c r="O55" s="1"/>
    </row>
    <row r="56" spans="1:15" ht="30.95" customHeight="1" x14ac:dyDescent="0.2">
      <c r="A56" s="1"/>
      <c r="B56" s="130" t="s">
        <v>175</v>
      </c>
      <c r="C56" s="130"/>
      <c r="D56" s="3" t="s">
        <v>179</v>
      </c>
      <c r="E56" s="131" t="s">
        <v>177</v>
      </c>
      <c r="F56" s="131"/>
      <c r="G56" s="4" t="s">
        <v>83</v>
      </c>
      <c r="H56" s="5">
        <v>3000</v>
      </c>
      <c r="I56" s="3" t="s">
        <v>175</v>
      </c>
      <c r="J56" s="3" t="s">
        <v>18</v>
      </c>
      <c r="K56" s="131" t="s">
        <v>180</v>
      </c>
      <c r="L56" s="131"/>
      <c r="M56" s="131"/>
      <c r="N56" s="4" t="s">
        <v>20</v>
      </c>
      <c r="O56" s="1"/>
    </row>
    <row r="57" spans="1:15" ht="33" customHeight="1" x14ac:dyDescent="0.2">
      <c r="A57" s="1"/>
      <c r="B57" s="130" t="s">
        <v>175</v>
      </c>
      <c r="C57" s="130"/>
      <c r="D57" s="3" t="s">
        <v>181</v>
      </c>
      <c r="E57" s="131" t="s">
        <v>32</v>
      </c>
      <c r="F57" s="131"/>
      <c r="G57" s="4" t="s">
        <v>182</v>
      </c>
      <c r="H57" s="5">
        <v>9500</v>
      </c>
      <c r="I57" s="3" t="s">
        <v>175</v>
      </c>
      <c r="J57" s="3" t="s">
        <v>18</v>
      </c>
      <c r="K57" s="131" t="s">
        <v>183</v>
      </c>
      <c r="L57" s="131"/>
      <c r="M57" s="131"/>
      <c r="N57" s="4" t="s">
        <v>94</v>
      </c>
      <c r="O57" s="1"/>
    </row>
    <row r="58" spans="1:15" ht="33" customHeight="1" x14ac:dyDescent="0.2">
      <c r="A58" s="1"/>
      <c r="B58" s="130" t="s">
        <v>184</v>
      </c>
      <c r="C58" s="130"/>
      <c r="D58" s="3" t="s">
        <v>185</v>
      </c>
      <c r="E58" s="131" t="s">
        <v>186</v>
      </c>
      <c r="F58" s="131"/>
      <c r="G58" s="4" t="s">
        <v>187</v>
      </c>
      <c r="H58" s="5">
        <v>3400</v>
      </c>
      <c r="I58" s="3" t="s">
        <v>184</v>
      </c>
      <c r="J58" s="3" t="s">
        <v>18</v>
      </c>
      <c r="K58" s="131" t="s">
        <v>188</v>
      </c>
      <c r="L58" s="131"/>
      <c r="M58" s="131"/>
      <c r="N58" s="4" t="s">
        <v>20</v>
      </c>
      <c r="O58" s="1"/>
    </row>
    <row r="59" spans="1:15" ht="30.95" customHeight="1" x14ac:dyDescent="0.2">
      <c r="A59" s="1"/>
      <c r="B59" s="130" t="s">
        <v>184</v>
      </c>
      <c r="C59" s="130"/>
      <c r="D59" s="3" t="s">
        <v>189</v>
      </c>
      <c r="E59" s="131" t="s">
        <v>190</v>
      </c>
      <c r="F59" s="131"/>
      <c r="G59" s="4" t="s">
        <v>191</v>
      </c>
      <c r="H59" s="5">
        <v>2350</v>
      </c>
      <c r="I59" s="3" t="s">
        <v>184</v>
      </c>
      <c r="J59" s="3" t="s">
        <v>18</v>
      </c>
      <c r="K59" s="131" t="s">
        <v>192</v>
      </c>
      <c r="L59" s="131"/>
      <c r="M59" s="131"/>
      <c r="N59" s="4" t="s">
        <v>20</v>
      </c>
      <c r="O59" s="1"/>
    </row>
    <row r="60" spans="1:15" ht="30.95" customHeight="1" x14ac:dyDescent="0.2">
      <c r="A60" s="1"/>
      <c r="B60" s="130" t="s">
        <v>193</v>
      </c>
      <c r="C60" s="130"/>
      <c r="D60" s="3" t="s">
        <v>194</v>
      </c>
      <c r="E60" s="131" t="s">
        <v>42</v>
      </c>
      <c r="F60" s="131"/>
      <c r="G60" s="4" t="s">
        <v>195</v>
      </c>
      <c r="H60" s="5">
        <v>8000</v>
      </c>
      <c r="I60" s="3" t="s">
        <v>193</v>
      </c>
      <c r="J60" s="3" t="s">
        <v>18</v>
      </c>
      <c r="K60" s="131" t="s">
        <v>196</v>
      </c>
      <c r="L60" s="131"/>
      <c r="M60" s="131"/>
      <c r="N60" s="4" t="s">
        <v>20</v>
      </c>
      <c r="O60" s="1"/>
    </row>
    <row r="61" spans="1:15" ht="30.95" customHeight="1" x14ac:dyDescent="0.2">
      <c r="A61" s="1"/>
      <c r="B61" s="130" t="s">
        <v>197</v>
      </c>
      <c r="C61" s="130"/>
      <c r="D61" s="3" t="s">
        <v>198</v>
      </c>
      <c r="E61" s="131" t="s">
        <v>199</v>
      </c>
      <c r="F61" s="131"/>
      <c r="G61" s="4" t="s">
        <v>200</v>
      </c>
      <c r="H61" s="5">
        <v>4800</v>
      </c>
      <c r="I61" s="3" t="s">
        <v>197</v>
      </c>
      <c r="J61" s="3" t="s">
        <v>18</v>
      </c>
      <c r="K61" s="131" t="s">
        <v>201</v>
      </c>
      <c r="L61" s="131"/>
      <c r="M61" s="131"/>
      <c r="N61" s="4" t="s">
        <v>20</v>
      </c>
      <c r="O61" s="1"/>
    </row>
    <row r="62" spans="1:15" ht="30.95" customHeight="1" x14ac:dyDescent="0.2">
      <c r="A62" s="1"/>
      <c r="B62" s="130" t="s">
        <v>197</v>
      </c>
      <c r="C62" s="130"/>
      <c r="D62" s="3" t="s">
        <v>202</v>
      </c>
      <c r="E62" s="131" t="s">
        <v>203</v>
      </c>
      <c r="F62" s="131"/>
      <c r="G62" s="4" t="s">
        <v>204</v>
      </c>
      <c r="H62" s="5">
        <v>3095</v>
      </c>
      <c r="I62" s="3" t="s">
        <v>197</v>
      </c>
      <c r="J62" s="3" t="s">
        <v>18</v>
      </c>
      <c r="K62" s="131" t="s">
        <v>205</v>
      </c>
      <c r="L62" s="131"/>
      <c r="M62" s="131"/>
      <c r="N62" s="4" t="s">
        <v>20</v>
      </c>
      <c r="O62" s="1"/>
    </row>
    <row r="63" spans="1:15" ht="30.95" customHeight="1" x14ac:dyDescent="0.2">
      <c r="A63" s="1"/>
      <c r="B63" s="130" t="s">
        <v>197</v>
      </c>
      <c r="C63" s="130"/>
      <c r="D63" s="3" t="s">
        <v>206</v>
      </c>
      <c r="E63" s="131" t="s">
        <v>203</v>
      </c>
      <c r="F63" s="131"/>
      <c r="G63" s="4" t="s">
        <v>204</v>
      </c>
      <c r="H63" s="5">
        <v>2090</v>
      </c>
      <c r="I63" s="3" t="s">
        <v>197</v>
      </c>
      <c r="J63" s="3" t="s">
        <v>18</v>
      </c>
      <c r="K63" s="131" t="s">
        <v>207</v>
      </c>
      <c r="L63" s="131"/>
      <c r="M63" s="131"/>
      <c r="N63" s="4" t="s">
        <v>94</v>
      </c>
      <c r="O63" s="1"/>
    </row>
    <row r="64" spans="1:15" ht="30.95" customHeight="1" x14ac:dyDescent="0.2">
      <c r="A64" s="1"/>
      <c r="B64" s="130" t="s">
        <v>197</v>
      </c>
      <c r="C64" s="130"/>
      <c r="D64" s="3" t="s">
        <v>208</v>
      </c>
      <c r="E64" s="131" t="s">
        <v>209</v>
      </c>
      <c r="F64" s="131"/>
      <c r="G64" s="4" t="s">
        <v>210</v>
      </c>
      <c r="H64" s="5">
        <v>2500</v>
      </c>
      <c r="I64" s="3" t="s">
        <v>197</v>
      </c>
      <c r="J64" s="3" t="s">
        <v>18</v>
      </c>
      <c r="K64" s="131" t="s">
        <v>211</v>
      </c>
      <c r="L64" s="131"/>
      <c r="M64" s="131"/>
      <c r="N64" s="4" t="s">
        <v>94</v>
      </c>
      <c r="O64" s="1"/>
    </row>
    <row r="65" spans="1:15" ht="33" customHeight="1" x14ac:dyDescent="0.2">
      <c r="A65" s="1"/>
      <c r="B65" s="130" t="s">
        <v>197</v>
      </c>
      <c r="C65" s="130"/>
      <c r="D65" s="3" t="s">
        <v>212</v>
      </c>
      <c r="E65" s="131" t="s">
        <v>209</v>
      </c>
      <c r="F65" s="131"/>
      <c r="G65" s="4" t="s">
        <v>33</v>
      </c>
      <c r="H65" s="5">
        <v>900</v>
      </c>
      <c r="I65" s="3" t="s">
        <v>197</v>
      </c>
      <c r="J65" s="3" t="s">
        <v>18</v>
      </c>
      <c r="K65" s="131" t="s">
        <v>213</v>
      </c>
      <c r="L65" s="131"/>
      <c r="M65" s="131"/>
      <c r="N65" s="4" t="s">
        <v>20</v>
      </c>
      <c r="O65" s="1"/>
    </row>
    <row r="66" spans="1:15" ht="30.95" customHeight="1" x14ac:dyDescent="0.2">
      <c r="A66" s="1"/>
      <c r="B66" s="130" t="s">
        <v>197</v>
      </c>
      <c r="C66" s="130"/>
      <c r="D66" s="3" t="s">
        <v>214</v>
      </c>
      <c r="E66" s="131" t="s">
        <v>32</v>
      </c>
      <c r="F66" s="131"/>
      <c r="G66" s="4" t="s">
        <v>215</v>
      </c>
      <c r="H66" s="5">
        <v>9500</v>
      </c>
      <c r="I66" s="3" t="s">
        <v>197</v>
      </c>
      <c r="J66" s="3" t="s">
        <v>18</v>
      </c>
      <c r="K66" s="131" t="s">
        <v>216</v>
      </c>
      <c r="L66" s="131"/>
      <c r="M66" s="131"/>
      <c r="N66" s="4" t="s">
        <v>94</v>
      </c>
      <c r="O66" s="1"/>
    </row>
    <row r="67" spans="1:15" ht="30.95" customHeight="1" x14ac:dyDescent="0.2">
      <c r="A67" s="1"/>
      <c r="B67" s="130" t="s">
        <v>217</v>
      </c>
      <c r="C67" s="130"/>
      <c r="D67" s="3" t="s">
        <v>218</v>
      </c>
      <c r="E67" s="131" t="s">
        <v>219</v>
      </c>
      <c r="F67" s="131"/>
      <c r="G67" s="4" t="s">
        <v>83</v>
      </c>
      <c r="H67" s="5">
        <v>4455</v>
      </c>
      <c r="I67" s="3" t="s">
        <v>217</v>
      </c>
      <c r="J67" s="3" t="s">
        <v>18</v>
      </c>
      <c r="K67" s="131" t="s">
        <v>220</v>
      </c>
      <c r="L67" s="131"/>
      <c r="M67" s="131"/>
      <c r="N67" s="4" t="s">
        <v>20</v>
      </c>
      <c r="O67" s="1"/>
    </row>
    <row r="68" spans="1:15" ht="30.95" customHeight="1" x14ac:dyDescent="0.2">
      <c r="A68" s="1"/>
      <c r="B68" s="130" t="s">
        <v>221</v>
      </c>
      <c r="C68" s="130"/>
      <c r="D68" s="3" t="s">
        <v>222</v>
      </c>
      <c r="E68" s="131" t="s">
        <v>42</v>
      </c>
      <c r="F68" s="131"/>
      <c r="G68" s="4" t="s">
        <v>43</v>
      </c>
      <c r="H68" s="5">
        <v>18000</v>
      </c>
      <c r="I68" s="3" t="s">
        <v>221</v>
      </c>
      <c r="J68" s="3" t="s">
        <v>18</v>
      </c>
      <c r="K68" s="131" t="s">
        <v>223</v>
      </c>
      <c r="L68" s="131"/>
      <c r="M68" s="131"/>
      <c r="N68" s="4" t="s">
        <v>20</v>
      </c>
      <c r="O68" s="1"/>
    </row>
    <row r="69" spans="1:15" ht="30.95" customHeight="1" x14ac:dyDescent="0.2">
      <c r="A69" s="1"/>
      <c r="B69" s="130" t="s">
        <v>224</v>
      </c>
      <c r="C69" s="130"/>
      <c r="D69" s="3" t="s">
        <v>225</v>
      </c>
      <c r="E69" s="131" t="s">
        <v>226</v>
      </c>
      <c r="F69" s="131"/>
      <c r="G69" s="4" t="s">
        <v>227</v>
      </c>
      <c r="H69" s="5">
        <v>380</v>
      </c>
      <c r="I69" s="3" t="s">
        <v>224</v>
      </c>
      <c r="J69" s="3" t="s">
        <v>18</v>
      </c>
      <c r="K69" s="131" t="s">
        <v>228</v>
      </c>
      <c r="L69" s="131"/>
      <c r="M69" s="131"/>
      <c r="N69" s="4" t="s">
        <v>20</v>
      </c>
      <c r="O69" s="1"/>
    </row>
    <row r="70" spans="1:15" ht="33" customHeight="1" x14ac:dyDescent="0.2">
      <c r="A70" s="1"/>
      <c r="B70" s="130" t="s">
        <v>229</v>
      </c>
      <c r="C70" s="130"/>
      <c r="D70" s="3" t="s">
        <v>230</v>
      </c>
      <c r="E70" s="131" t="s">
        <v>231</v>
      </c>
      <c r="F70" s="131"/>
      <c r="G70" s="4" t="s">
        <v>232</v>
      </c>
      <c r="H70" s="5">
        <v>3962.21</v>
      </c>
      <c r="I70" s="3" t="s">
        <v>229</v>
      </c>
      <c r="J70" s="3" t="s">
        <v>18</v>
      </c>
      <c r="K70" s="131" t="s">
        <v>233</v>
      </c>
      <c r="L70" s="131"/>
      <c r="M70" s="131"/>
      <c r="N70" s="4" t="s">
        <v>20</v>
      </c>
      <c r="O70" s="1"/>
    </row>
    <row r="71" spans="1:15" ht="30.95" customHeight="1" x14ac:dyDescent="0.2">
      <c r="A71" s="1"/>
      <c r="B71" s="130" t="s">
        <v>234</v>
      </c>
      <c r="C71" s="130"/>
      <c r="D71" s="3" t="s">
        <v>235</v>
      </c>
      <c r="E71" s="131" t="s">
        <v>219</v>
      </c>
      <c r="F71" s="131"/>
      <c r="G71" s="4" t="s">
        <v>83</v>
      </c>
      <c r="H71" s="5">
        <v>4050</v>
      </c>
      <c r="I71" s="3" t="s">
        <v>234</v>
      </c>
      <c r="J71" s="3" t="s">
        <v>18</v>
      </c>
      <c r="K71" s="131" t="s">
        <v>236</v>
      </c>
      <c r="L71" s="131"/>
      <c r="M71" s="131"/>
      <c r="N71" s="4" t="s">
        <v>20</v>
      </c>
      <c r="O71" s="1"/>
    </row>
    <row r="72" spans="1:15" ht="30.95" customHeight="1" x14ac:dyDescent="0.2">
      <c r="A72" s="1"/>
      <c r="B72" s="130" t="s">
        <v>234</v>
      </c>
      <c r="C72" s="130"/>
      <c r="D72" s="3" t="s">
        <v>237</v>
      </c>
      <c r="E72" s="131" t="s">
        <v>32</v>
      </c>
      <c r="F72" s="131"/>
      <c r="G72" s="4" t="s">
        <v>238</v>
      </c>
      <c r="H72" s="5">
        <v>9500</v>
      </c>
      <c r="I72" s="3" t="s">
        <v>234</v>
      </c>
      <c r="J72" s="3" t="s">
        <v>18</v>
      </c>
      <c r="K72" s="131" t="s">
        <v>239</v>
      </c>
      <c r="L72" s="131"/>
      <c r="M72" s="131"/>
      <c r="N72" s="4" t="s">
        <v>94</v>
      </c>
      <c r="O72" s="1"/>
    </row>
    <row r="73" spans="1:15" ht="30.95" customHeight="1" x14ac:dyDescent="0.2">
      <c r="A73" s="1"/>
      <c r="B73" s="130" t="s">
        <v>240</v>
      </c>
      <c r="C73" s="130"/>
      <c r="D73" s="3" t="s">
        <v>241</v>
      </c>
      <c r="E73" s="131" t="s">
        <v>42</v>
      </c>
      <c r="F73" s="131"/>
      <c r="G73" s="4" t="s">
        <v>43</v>
      </c>
      <c r="H73" s="5">
        <v>15400</v>
      </c>
      <c r="I73" s="3" t="s">
        <v>240</v>
      </c>
      <c r="J73" s="3" t="s">
        <v>18</v>
      </c>
      <c r="K73" s="131" t="s">
        <v>242</v>
      </c>
      <c r="L73" s="131"/>
      <c r="M73" s="131"/>
      <c r="N73" s="4" t="s">
        <v>20</v>
      </c>
      <c r="O73" s="1"/>
    </row>
    <row r="74" spans="1:15" ht="30.95" customHeight="1" x14ac:dyDescent="0.2">
      <c r="A74" s="1"/>
      <c r="B74" s="130" t="s">
        <v>243</v>
      </c>
      <c r="C74" s="130"/>
      <c r="D74" s="3" t="s">
        <v>244</v>
      </c>
      <c r="E74" s="131" t="s">
        <v>42</v>
      </c>
      <c r="F74" s="131"/>
      <c r="G74" s="4" t="s">
        <v>43</v>
      </c>
      <c r="H74" s="5">
        <v>10450</v>
      </c>
      <c r="I74" s="3" t="s">
        <v>243</v>
      </c>
      <c r="J74" s="3" t="s">
        <v>18</v>
      </c>
      <c r="K74" s="131" t="s">
        <v>245</v>
      </c>
      <c r="L74" s="131"/>
      <c r="M74" s="131"/>
      <c r="N74" s="4" t="s">
        <v>20</v>
      </c>
      <c r="O74" s="1"/>
    </row>
    <row r="75" spans="1:15" ht="30.95" customHeight="1" x14ac:dyDescent="0.2">
      <c r="A75" s="1"/>
      <c r="B75" s="130" t="s">
        <v>243</v>
      </c>
      <c r="C75" s="130"/>
      <c r="D75" s="3" t="s">
        <v>246</v>
      </c>
      <c r="E75" s="131" t="s">
        <v>247</v>
      </c>
      <c r="F75" s="131"/>
      <c r="G75" s="4" t="s">
        <v>248</v>
      </c>
      <c r="H75" s="5">
        <v>3500</v>
      </c>
      <c r="I75" s="3" t="s">
        <v>243</v>
      </c>
      <c r="J75" s="3" t="s">
        <v>18</v>
      </c>
      <c r="K75" s="131" t="s">
        <v>249</v>
      </c>
      <c r="L75" s="131"/>
      <c r="M75" s="131"/>
      <c r="N75" s="4" t="s">
        <v>20</v>
      </c>
      <c r="O75" s="1"/>
    </row>
  </sheetData>
  <mergeCells count="202">
    <mergeCell ref="B75:C75"/>
    <mergeCell ref="E75:F75"/>
    <mergeCell ref="K75:M75"/>
    <mergeCell ref="B73:C73"/>
    <mergeCell ref="E73:F73"/>
    <mergeCell ref="K73:M73"/>
    <mergeCell ref="B74:C74"/>
    <mergeCell ref="E74:F74"/>
    <mergeCell ref="K74:M74"/>
    <mergeCell ref="B71:C71"/>
    <mergeCell ref="E71:F71"/>
    <mergeCell ref="K71:M71"/>
    <mergeCell ref="B72:C72"/>
    <mergeCell ref="E72:F72"/>
    <mergeCell ref="K72:M72"/>
    <mergeCell ref="B69:C69"/>
    <mergeCell ref="E69:F69"/>
    <mergeCell ref="K69:M69"/>
    <mergeCell ref="B70:C70"/>
    <mergeCell ref="E70:F70"/>
    <mergeCell ref="K70:M70"/>
    <mergeCell ref="B67:C67"/>
    <mergeCell ref="E67:F67"/>
    <mergeCell ref="K67:M67"/>
    <mergeCell ref="B68:C68"/>
    <mergeCell ref="E68:F68"/>
    <mergeCell ref="K68:M68"/>
    <mergeCell ref="B65:C65"/>
    <mergeCell ref="E65:F65"/>
    <mergeCell ref="K65:M65"/>
    <mergeCell ref="B66:C66"/>
    <mergeCell ref="E66:F66"/>
    <mergeCell ref="K66:M66"/>
    <mergeCell ref="B63:C63"/>
    <mergeCell ref="E63:F63"/>
    <mergeCell ref="K63:M63"/>
    <mergeCell ref="B64:C64"/>
    <mergeCell ref="E64:F64"/>
    <mergeCell ref="K64:M64"/>
    <mergeCell ref="B61:C61"/>
    <mergeCell ref="E61:F61"/>
    <mergeCell ref="K61:M61"/>
    <mergeCell ref="B62:C62"/>
    <mergeCell ref="E62:F62"/>
    <mergeCell ref="K62:M62"/>
    <mergeCell ref="B59:C59"/>
    <mergeCell ref="E59:F59"/>
    <mergeCell ref="K59:M59"/>
    <mergeCell ref="B60:C60"/>
    <mergeCell ref="E60:F60"/>
    <mergeCell ref="K60:M60"/>
    <mergeCell ref="B57:C57"/>
    <mergeCell ref="E57:F57"/>
    <mergeCell ref="K57:M57"/>
    <mergeCell ref="B58:C58"/>
    <mergeCell ref="E58:F58"/>
    <mergeCell ref="K58:M58"/>
    <mergeCell ref="B55:C55"/>
    <mergeCell ref="E55:F55"/>
    <mergeCell ref="K55:M55"/>
    <mergeCell ref="B56:C56"/>
    <mergeCell ref="E56:F56"/>
    <mergeCell ref="K56:M56"/>
    <mergeCell ref="B53:C53"/>
    <mergeCell ref="E53:F53"/>
    <mergeCell ref="K53:M53"/>
    <mergeCell ref="B54:C54"/>
    <mergeCell ref="E54:F54"/>
    <mergeCell ref="K54:M54"/>
    <mergeCell ref="B51:C51"/>
    <mergeCell ref="E51:F51"/>
    <mergeCell ref="K51:M51"/>
    <mergeCell ref="B52:C52"/>
    <mergeCell ref="E52:F52"/>
    <mergeCell ref="K52:M52"/>
    <mergeCell ref="B49:C49"/>
    <mergeCell ref="E49:F49"/>
    <mergeCell ref="K49:M49"/>
    <mergeCell ref="B50:C50"/>
    <mergeCell ref="E50:F50"/>
    <mergeCell ref="K50:M50"/>
    <mergeCell ref="B47:C47"/>
    <mergeCell ref="E47:F47"/>
    <mergeCell ref="K47:M47"/>
    <mergeCell ref="B48:C48"/>
    <mergeCell ref="E48:F48"/>
    <mergeCell ref="K48:M48"/>
    <mergeCell ref="B45:C45"/>
    <mergeCell ref="E45:F45"/>
    <mergeCell ref="K45:M45"/>
    <mergeCell ref="B46:C46"/>
    <mergeCell ref="E46:F46"/>
    <mergeCell ref="K46:M46"/>
    <mergeCell ref="B43:C43"/>
    <mergeCell ref="E43:F43"/>
    <mergeCell ref="K43:M43"/>
    <mergeCell ref="B44:C44"/>
    <mergeCell ref="E44:F44"/>
    <mergeCell ref="K44:M44"/>
    <mergeCell ref="B41:C41"/>
    <mergeCell ref="E41:F41"/>
    <mergeCell ref="K41:M41"/>
    <mergeCell ref="B42:C42"/>
    <mergeCell ref="E42:F42"/>
    <mergeCell ref="K42:M42"/>
    <mergeCell ref="B39:C39"/>
    <mergeCell ref="E39:F39"/>
    <mergeCell ref="K39:M39"/>
    <mergeCell ref="B40:C40"/>
    <mergeCell ref="E40:F40"/>
    <mergeCell ref="K40:M40"/>
    <mergeCell ref="B37:C37"/>
    <mergeCell ref="E37:F37"/>
    <mergeCell ref="K37:M37"/>
    <mergeCell ref="B38:C38"/>
    <mergeCell ref="E38:F38"/>
    <mergeCell ref="K38:M38"/>
    <mergeCell ref="B35:C35"/>
    <mergeCell ref="E35:F35"/>
    <mergeCell ref="K35:M35"/>
    <mergeCell ref="B36:C36"/>
    <mergeCell ref="E36:F36"/>
    <mergeCell ref="K36:M36"/>
    <mergeCell ref="B33:C33"/>
    <mergeCell ref="E33:F33"/>
    <mergeCell ref="K33:M33"/>
    <mergeCell ref="B34:C34"/>
    <mergeCell ref="E34:F34"/>
    <mergeCell ref="K34:M34"/>
    <mergeCell ref="B31:C31"/>
    <mergeCell ref="E31:F31"/>
    <mergeCell ref="K31:M31"/>
    <mergeCell ref="B32:C32"/>
    <mergeCell ref="E32:F32"/>
    <mergeCell ref="K32:M32"/>
    <mergeCell ref="B29:C29"/>
    <mergeCell ref="E29:F29"/>
    <mergeCell ref="K29:M29"/>
    <mergeCell ref="B30:C30"/>
    <mergeCell ref="E30:F30"/>
    <mergeCell ref="K30:M30"/>
    <mergeCell ref="B27:C27"/>
    <mergeCell ref="E27:F27"/>
    <mergeCell ref="K27:M27"/>
    <mergeCell ref="B28:C28"/>
    <mergeCell ref="E28:F28"/>
    <mergeCell ref="K28:M28"/>
    <mergeCell ref="B25:C25"/>
    <mergeCell ref="E25:F25"/>
    <mergeCell ref="K25:M25"/>
    <mergeCell ref="B26:C26"/>
    <mergeCell ref="E26:F26"/>
    <mergeCell ref="K26:M26"/>
    <mergeCell ref="B23:C23"/>
    <mergeCell ref="E23:F23"/>
    <mergeCell ref="K23:M23"/>
    <mergeCell ref="B24:C24"/>
    <mergeCell ref="E24:F24"/>
    <mergeCell ref="K24:M24"/>
    <mergeCell ref="B21:C21"/>
    <mergeCell ref="E21:F21"/>
    <mergeCell ref="K21:M21"/>
    <mergeCell ref="B22:C22"/>
    <mergeCell ref="E22:F22"/>
    <mergeCell ref="K22:M22"/>
    <mergeCell ref="B19:C19"/>
    <mergeCell ref="E19:F19"/>
    <mergeCell ref="K19:M19"/>
    <mergeCell ref="B20:C20"/>
    <mergeCell ref="E20:F20"/>
    <mergeCell ref="K20:M20"/>
    <mergeCell ref="B17:C17"/>
    <mergeCell ref="E17:F17"/>
    <mergeCell ref="K17:M17"/>
    <mergeCell ref="B18:C18"/>
    <mergeCell ref="E18:F18"/>
    <mergeCell ref="K18:M18"/>
    <mergeCell ref="B15:C15"/>
    <mergeCell ref="E15:F15"/>
    <mergeCell ref="K15:M15"/>
    <mergeCell ref="B16:C16"/>
    <mergeCell ref="E16:F16"/>
    <mergeCell ref="K16:M16"/>
    <mergeCell ref="B13:C13"/>
    <mergeCell ref="E13:F13"/>
    <mergeCell ref="K13:M13"/>
    <mergeCell ref="B14:C14"/>
    <mergeCell ref="E14:F14"/>
    <mergeCell ref="K14:M14"/>
    <mergeCell ref="C9:N10"/>
    <mergeCell ref="B11:C11"/>
    <mergeCell ref="E11:F11"/>
    <mergeCell ref="K11:M11"/>
    <mergeCell ref="B12:C12"/>
    <mergeCell ref="E12:F12"/>
    <mergeCell ref="K12:M12"/>
    <mergeCell ref="B1:E2"/>
    <mergeCell ref="F2:K4"/>
    <mergeCell ref="B3:E5"/>
    <mergeCell ref="M4:N6"/>
    <mergeCell ref="F5:K8"/>
    <mergeCell ref="B6:E7"/>
  </mergeCells>
  <pageMargins left="0" right="0" top="0" bottom="0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44921-79F6-4F0A-92F9-2AF0B777B193}">
  <sheetPr>
    <tabColor theme="5" tint="0.39997558519241921"/>
  </sheetPr>
  <dimension ref="B1:J19"/>
  <sheetViews>
    <sheetView workbookViewId="0">
      <selection activeCell="B3" sqref="B3:F3"/>
    </sheetView>
  </sheetViews>
  <sheetFormatPr defaultRowHeight="23.25" x14ac:dyDescent="0.35"/>
  <cols>
    <col min="1" max="1" width="3.25" style="57" customWidth="1"/>
    <col min="2" max="2" width="18.125" style="57" customWidth="1"/>
    <col min="3" max="3" width="34.75" style="57" customWidth="1"/>
    <col min="4" max="4" width="26.25" style="57" customWidth="1"/>
    <col min="5" max="5" width="22.125" style="57" customWidth="1"/>
    <col min="6" max="6" width="12.625" style="57" customWidth="1"/>
    <col min="7" max="7" width="5" style="57" customWidth="1"/>
    <col min="8" max="16384" width="9" style="57"/>
  </cols>
  <sheetData>
    <row r="1" spans="2:10" s="72" customFormat="1" x14ac:dyDescent="0.35">
      <c r="B1" s="124" t="s">
        <v>416</v>
      </c>
      <c r="C1" s="124"/>
      <c r="D1" s="124"/>
      <c r="E1" s="124"/>
      <c r="F1" s="124"/>
    </row>
    <row r="2" spans="2:10" s="72" customFormat="1" x14ac:dyDescent="0.35">
      <c r="B2" s="124" t="s">
        <v>754</v>
      </c>
      <c r="C2" s="124"/>
      <c r="D2" s="124"/>
      <c r="E2" s="124"/>
      <c r="F2" s="124"/>
    </row>
    <row r="3" spans="2:10" s="72" customFormat="1" x14ac:dyDescent="0.35">
      <c r="B3" s="124" t="s">
        <v>417</v>
      </c>
      <c r="C3" s="124"/>
      <c r="D3" s="124"/>
      <c r="E3" s="124"/>
      <c r="F3" s="124"/>
    </row>
    <row r="4" spans="2:10" s="72" customFormat="1" ht="18" customHeight="1" x14ac:dyDescent="0.35"/>
    <row r="5" spans="2:10" s="74" customFormat="1" ht="27.75" customHeight="1" x14ac:dyDescent="0.2">
      <c r="C5" s="73" t="s">
        <v>418</v>
      </c>
      <c r="D5" s="73" t="s">
        <v>419</v>
      </c>
      <c r="E5" s="73" t="s">
        <v>420</v>
      </c>
    </row>
    <row r="6" spans="2:10" ht="29.25" customHeight="1" x14ac:dyDescent="0.35">
      <c r="C6" s="59" t="s">
        <v>421</v>
      </c>
      <c r="D6" s="59"/>
      <c r="E6" s="59"/>
    </row>
    <row r="7" spans="2:10" ht="29.25" customHeight="1" x14ac:dyDescent="0.35">
      <c r="C7" s="59" t="s">
        <v>422</v>
      </c>
      <c r="D7" s="59"/>
      <c r="E7" s="59"/>
    </row>
    <row r="8" spans="2:10" ht="29.25" customHeight="1" x14ac:dyDescent="0.35">
      <c r="C8" s="59" t="s">
        <v>423</v>
      </c>
      <c r="D8" s="60">
        <v>22</v>
      </c>
      <c r="E8" s="68">
        <v>3934220</v>
      </c>
    </row>
    <row r="9" spans="2:10" ht="29.25" customHeight="1" x14ac:dyDescent="0.35">
      <c r="C9" s="59" t="s">
        <v>424</v>
      </c>
      <c r="D9" s="60"/>
      <c r="E9" s="60"/>
    </row>
    <row r="10" spans="2:10" ht="29.25" customHeight="1" x14ac:dyDescent="0.35">
      <c r="C10" s="59" t="s">
        <v>425</v>
      </c>
      <c r="D10" s="60"/>
      <c r="E10" s="60"/>
    </row>
    <row r="11" spans="2:10" ht="29.25" customHeight="1" x14ac:dyDescent="0.35">
      <c r="C11" s="67" t="s">
        <v>426</v>
      </c>
      <c r="D11" s="67">
        <f>SUM(D8:D10)</f>
        <v>22</v>
      </c>
      <c r="E11" s="71">
        <f>SUM(E8:E10)</f>
        <v>3934220</v>
      </c>
    </row>
    <row r="12" spans="2:10" ht="22.5" customHeight="1" x14ac:dyDescent="0.35"/>
    <row r="13" spans="2:10" ht="29.25" customHeight="1" x14ac:dyDescent="0.35">
      <c r="B13" s="72" t="s">
        <v>427</v>
      </c>
    </row>
    <row r="14" spans="2:10" ht="41.25" customHeight="1" x14ac:dyDescent="0.35">
      <c r="B14" s="125" t="s">
        <v>429</v>
      </c>
      <c r="C14" s="126"/>
      <c r="D14" s="126"/>
      <c r="E14" s="126"/>
      <c r="F14" s="127"/>
      <c r="G14" s="80"/>
      <c r="H14" s="80"/>
      <c r="I14" s="80"/>
      <c r="J14" s="81"/>
    </row>
    <row r="15" spans="2:10" ht="27" customHeight="1" x14ac:dyDescent="0.35">
      <c r="B15" s="72" t="s">
        <v>428</v>
      </c>
      <c r="G15" s="81"/>
      <c r="H15" s="81"/>
      <c r="I15" s="81"/>
      <c r="J15" s="81"/>
    </row>
    <row r="16" spans="2:10" ht="44.25" customHeight="1" x14ac:dyDescent="0.35">
      <c r="B16" s="125" t="s">
        <v>429</v>
      </c>
      <c r="C16" s="126"/>
      <c r="D16" s="126"/>
      <c r="E16" s="126"/>
      <c r="F16" s="127"/>
      <c r="G16" s="80"/>
      <c r="H16" s="80"/>
      <c r="I16" s="80"/>
      <c r="J16" s="81"/>
    </row>
    <row r="17" ht="29.25" customHeight="1" x14ac:dyDescent="0.35"/>
    <row r="18" ht="29.25" customHeight="1" x14ac:dyDescent="0.35"/>
    <row r="19" ht="29.25" customHeight="1" x14ac:dyDescent="0.35"/>
  </sheetData>
  <mergeCells count="5">
    <mergeCell ref="B1:F1"/>
    <mergeCell ref="B2:F2"/>
    <mergeCell ref="B3:F3"/>
    <mergeCell ref="B14:F14"/>
    <mergeCell ref="B16:F16"/>
  </mergeCells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D3567-0B53-4CDC-8744-1A7A6554F3CD}">
  <sheetPr>
    <outlinePr summaryBelow="0"/>
  </sheetPr>
  <dimension ref="A1:M53"/>
  <sheetViews>
    <sheetView showGridLines="0" zoomScaleNormal="100" workbookViewId="0">
      <selection activeCell="D47" sqref="D47"/>
    </sheetView>
  </sheetViews>
  <sheetFormatPr defaultRowHeight="18.75" x14ac:dyDescent="0.3"/>
  <cols>
    <col min="1" max="1" width="1.375" style="26" customWidth="1"/>
    <col min="2" max="2" width="6" style="26" customWidth="1"/>
    <col min="3" max="3" width="19.375" style="26" customWidth="1"/>
    <col min="4" max="4" width="13.25" style="26" customWidth="1"/>
    <col min="5" max="5" width="11.875" style="26" customWidth="1"/>
    <col min="6" max="6" width="12.375" style="26" customWidth="1"/>
    <col min="7" max="7" width="3.25" style="26" customWidth="1"/>
    <col min="8" max="8" width="13.875" style="26" customWidth="1"/>
    <col min="9" max="9" width="6.25" style="26" customWidth="1"/>
    <col min="10" max="10" width="10.75" style="26" customWidth="1"/>
    <col min="11" max="11" width="13.125" style="26" customWidth="1"/>
    <col min="12" max="12" width="20.375" style="26" customWidth="1"/>
    <col min="13" max="13" width="3.375" style="26" customWidth="1"/>
    <col min="14" max="16384" width="9" style="26"/>
  </cols>
  <sheetData>
    <row r="1" spans="1:13" ht="0.95" customHeight="1" x14ac:dyDescent="0.3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3">
      <c r="A2" s="188" t="s">
        <v>277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</row>
    <row r="3" spans="1:13" x14ac:dyDescent="0.3">
      <c r="A3" s="188" t="s">
        <v>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</row>
    <row r="4" spans="1:13" s="190" customFormat="1" x14ac:dyDescent="0.3">
      <c r="A4" s="189" t="s">
        <v>278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</row>
    <row r="5" spans="1:13" x14ac:dyDescent="0.3">
      <c r="A5" s="27"/>
      <c r="B5" s="27"/>
      <c r="C5" s="27"/>
      <c r="D5" s="27"/>
      <c r="E5" s="27"/>
      <c r="F5" s="27"/>
      <c r="G5" s="27"/>
      <c r="K5" s="28"/>
    </row>
    <row r="6" spans="1:13" x14ac:dyDescent="0.3">
      <c r="A6" s="27"/>
      <c r="B6" s="29" t="s">
        <v>258</v>
      </c>
      <c r="C6" s="29" t="s">
        <v>252</v>
      </c>
      <c r="D6" s="29" t="s">
        <v>259</v>
      </c>
      <c r="E6" s="30" t="s">
        <v>253</v>
      </c>
      <c r="F6" s="29" t="s">
        <v>254</v>
      </c>
      <c r="G6" s="150" t="s">
        <v>260</v>
      </c>
      <c r="H6" s="160"/>
      <c r="I6" s="150" t="s">
        <v>322</v>
      </c>
      <c r="J6" s="160"/>
      <c r="K6" s="29" t="s">
        <v>262</v>
      </c>
      <c r="L6" s="31" t="s">
        <v>255</v>
      </c>
    </row>
    <row r="7" spans="1:13" ht="25.5" customHeight="1" x14ac:dyDescent="0.3">
      <c r="A7" s="27"/>
      <c r="B7" s="32"/>
      <c r="C7" s="32"/>
      <c r="D7" s="32" t="s">
        <v>263</v>
      </c>
      <c r="E7" s="33" t="s">
        <v>264</v>
      </c>
      <c r="F7" s="32"/>
      <c r="G7" s="191" t="s">
        <v>265</v>
      </c>
      <c r="H7" s="192"/>
      <c r="I7" s="191" t="s">
        <v>323</v>
      </c>
      <c r="J7" s="192"/>
      <c r="K7" s="32" t="s">
        <v>267</v>
      </c>
      <c r="L7" s="34" t="s">
        <v>256</v>
      </c>
    </row>
    <row r="8" spans="1:13" ht="21" customHeight="1" x14ac:dyDescent="0.3">
      <c r="A8" s="24"/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58">
        <v>7</v>
      </c>
      <c r="H8" s="157"/>
      <c r="I8" s="158">
        <v>8</v>
      </c>
      <c r="J8" s="157"/>
      <c r="K8" s="18">
        <v>9</v>
      </c>
      <c r="L8" s="35">
        <v>10</v>
      </c>
      <c r="M8" s="24"/>
    </row>
    <row r="9" spans="1:13" ht="81" customHeight="1" x14ac:dyDescent="0.3">
      <c r="A9" s="24"/>
      <c r="B9" s="193">
        <v>1</v>
      </c>
      <c r="C9" s="19" t="s">
        <v>109</v>
      </c>
      <c r="D9" s="63">
        <v>2200</v>
      </c>
      <c r="E9" s="63">
        <v>2200</v>
      </c>
      <c r="F9" s="20" t="s">
        <v>268</v>
      </c>
      <c r="G9" s="137" t="s">
        <v>759</v>
      </c>
      <c r="H9" s="138"/>
      <c r="I9" s="137" t="s">
        <v>467</v>
      </c>
      <c r="J9" s="138"/>
      <c r="K9" s="21" t="s">
        <v>257</v>
      </c>
      <c r="L9" s="197" t="s">
        <v>470</v>
      </c>
      <c r="M9" s="24"/>
    </row>
    <row r="10" spans="1:13" ht="95.25" customHeight="1" x14ac:dyDescent="0.3">
      <c r="A10" s="24"/>
      <c r="B10" s="193">
        <v>2</v>
      </c>
      <c r="C10" s="19" t="s">
        <v>112</v>
      </c>
      <c r="D10" s="63">
        <v>1750</v>
      </c>
      <c r="E10" s="63">
        <v>1750</v>
      </c>
      <c r="F10" s="20" t="s">
        <v>268</v>
      </c>
      <c r="G10" s="137" t="s">
        <v>760</v>
      </c>
      <c r="H10" s="138"/>
      <c r="I10" s="137" t="s">
        <v>468</v>
      </c>
      <c r="J10" s="138"/>
      <c r="K10" s="21" t="s">
        <v>257</v>
      </c>
      <c r="L10" s="197" t="s">
        <v>471</v>
      </c>
      <c r="M10" s="24"/>
    </row>
    <row r="11" spans="1:13" ht="51" customHeight="1" x14ac:dyDescent="0.3">
      <c r="A11" s="24"/>
      <c r="B11" s="193">
        <v>3</v>
      </c>
      <c r="C11" s="19" t="s">
        <v>116</v>
      </c>
      <c r="D11" s="63">
        <v>1470</v>
      </c>
      <c r="E11" s="63">
        <v>1470</v>
      </c>
      <c r="F11" s="20" t="s">
        <v>268</v>
      </c>
      <c r="G11" s="137" t="s">
        <v>761</v>
      </c>
      <c r="H11" s="138"/>
      <c r="I11" s="137" t="s">
        <v>469</v>
      </c>
      <c r="J11" s="138"/>
      <c r="K11" s="21" t="s">
        <v>257</v>
      </c>
      <c r="L11" s="197" t="s">
        <v>472</v>
      </c>
      <c r="M11" s="24"/>
    </row>
    <row r="12" spans="1:13" ht="50.25" customHeight="1" x14ac:dyDescent="0.3">
      <c r="A12" s="24"/>
      <c r="B12" s="193">
        <v>4</v>
      </c>
      <c r="C12" s="19" t="s">
        <v>43</v>
      </c>
      <c r="D12" s="63">
        <v>16700</v>
      </c>
      <c r="E12" s="63">
        <v>16700</v>
      </c>
      <c r="F12" s="20" t="s">
        <v>268</v>
      </c>
      <c r="G12" s="137" t="s">
        <v>762</v>
      </c>
      <c r="H12" s="138"/>
      <c r="I12" s="137" t="s">
        <v>434</v>
      </c>
      <c r="J12" s="138"/>
      <c r="K12" s="21" t="s">
        <v>257</v>
      </c>
      <c r="L12" s="197" t="s">
        <v>454</v>
      </c>
      <c r="M12" s="24"/>
    </row>
    <row r="13" spans="1:13" ht="147.75" customHeight="1" x14ac:dyDescent="0.3">
      <c r="B13" s="39">
        <v>5</v>
      </c>
      <c r="C13" s="37" t="s">
        <v>314</v>
      </c>
      <c r="D13" s="64">
        <v>345200</v>
      </c>
      <c r="E13" s="64">
        <v>347600</v>
      </c>
      <c r="F13" s="20" t="s">
        <v>268</v>
      </c>
      <c r="G13" s="187" t="s">
        <v>763</v>
      </c>
      <c r="H13" s="187"/>
      <c r="I13" s="187" t="s">
        <v>442</v>
      </c>
      <c r="J13" s="187"/>
      <c r="K13" s="39" t="s">
        <v>257</v>
      </c>
      <c r="L13" s="198" t="s">
        <v>473</v>
      </c>
    </row>
    <row r="14" spans="1:13" x14ac:dyDescent="0.3">
      <c r="A14" s="188" t="s">
        <v>277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</row>
    <row r="15" spans="1:13" x14ac:dyDescent="0.3">
      <c r="A15" s="188" t="s">
        <v>1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</row>
    <row r="16" spans="1:13" s="190" customFormat="1" x14ac:dyDescent="0.3">
      <c r="A16" s="189" t="s">
        <v>278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</row>
    <row r="17" spans="1:13" x14ac:dyDescent="0.3">
      <c r="A17" s="27"/>
      <c r="B17" s="27"/>
      <c r="C17" s="27"/>
      <c r="D17" s="27"/>
      <c r="E17" s="27"/>
      <c r="F17" s="27"/>
      <c r="G17" s="27"/>
      <c r="K17" s="28"/>
    </row>
    <row r="18" spans="1:13" x14ac:dyDescent="0.3">
      <c r="A18" s="27"/>
      <c r="B18" s="29" t="s">
        <v>258</v>
      </c>
      <c r="C18" s="29" t="s">
        <v>252</v>
      </c>
      <c r="D18" s="29" t="s">
        <v>259</v>
      </c>
      <c r="E18" s="30" t="s">
        <v>253</v>
      </c>
      <c r="F18" s="29" t="s">
        <v>254</v>
      </c>
      <c r="G18" s="150" t="s">
        <v>260</v>
      </c>
      <c r="H18" s="160"/>
      <c r="I18" s="150" t="s">
        <v>322</v>
      </c>
      <c r="J18" s="160"/>
      <c r="K18" s="29" t="s">
        <v>262</v>
      </c>
      <c r="L18" s="31" t="s">
        <v>255</v>
      </c>
    </row>
    <row r="19" spans="1:13" x14ac:dyDescent="0.3">
      <c r="A19" s="27"/>
      <c r="B19" s="32"/>
      <c r="C19" s="32"/>
      <c r="D19" s="32" t="s">
        <v>263</v>
      </c>
      <c r="E19" s="33" t="s">
        <v>264</v>
      </c>
      <c r="F19" s="32"/>
      <c r="G19" s="191" t="s">
        <v>265</v>
      </c>
      <c r="H19" s="192"/>
      <c r="I19" s="191" t="s">
        <v>323</v>
      </c>
      <c r="J19" s="192"/>
      <c r="K19" s="32" t="s">
        <v>267</v>
      </c>
      <c r="L19" s="34" t="s">
        <v>256</v>
      </c>
    </row>
    <row r="20" spans="1:13" ht="21" customHeight="1" x14ac:dyDescent="0.3">
      <c r="A20" s="24"/>
      <c r="B20" s="18">
        <v>2</v>
      </c>
      <c r="C20" s="18">
        <v>3</v>
      </c>
      <c r="D20" s="18">
        <v>4</v>
      </c>
      <c r="E20" s="18">
        <v>5</v>
      </c>
      <c r="F20" s="18">
        <v>6</v>
      </c>
      <c r="G20" s="158">
        <v>7</v>
      </c>
      <c r="H20" s="157"/>
      <c r="I20" s="158">
        <v>8</v>
      </c>
      <c r="J20" s="157"/>
      <c r="K20" s="18">
        <v>9</v>
      </c>
      <c r="L20" s="35">
        <v>10</v>
      </c>
      <c r="M20" s="24"/>
    </row>
    <row r="21" spans="1:13" ht="103.5" customHeight="1" x14ac:dyDescent="0.3">
      <c r="B21" s="39">
        <v>6</v>
      </c>
      <c r="C21" s="194" t="s">
        <v>780</v>
      </c>
      <c r="D21" s="64">
        <v>345100</v>
      </c>
      <c r="E21" s="64">
        <v>347500</v>
      </c>
      <c r="F21" s="20" t="s">
        <v>268</v>
      </c>
      <c r="G21" s="187" t="s">
        <v>764</v>
      </c>
      <c r="H21" s="187"/>
      <c r="I21" s="187" t="s">
        <v>442</v>
      </c>
      <c r="J21" s="187"/>
      <c r="K21" s="39" t="s">
        <v>257</v>
      </c>
      <c r="L21" s="198" t="s">
        <v>474</v>
      </c>
    </row>
    <row r="22" spans="1:13" ht="68.25" customHeight="1" x14ac:dyDescent="0.3">
      <c r="B22" s="39">
        <v>7</v>
      </c>
      <c r="C22" s="194" t="s">
        <v>765</v>
      </c>
      <c r="D22" s="64">
        <v>492700</v>
      </c>
      <c r="E22" s="64">
        <v>495300</v>
      </c>
      <c r="F22" s="20" t="s">
        <v>268</v>
      </c>
      <c r="G22" s="187" t="s">
        <v>766</v>
      </c>
      <c r="H22" s="187"/>
      <c r="I22" s="187" t="s">
        <v>442</v>
      </c>
      <c r="J22" s="187"/>
      <c r="K22" s="39" t="s">
        <v>257</v>
      </c>
      <c r="L22" s="198" t="s">
        <v>475</v>
      </c>
    </row>
    <row r="23" spans="1:13" ht="65.25" customHeight="1" x14ac:dyDescent="0.3">
      <c r="B23" s="93">
        <v>8</v>
      </c>
      <c r="C23" s="194" t="s">
        <v>316</v>
      </c>
      <c r="D23" s="91">
        <v>248000</v>
      </c>
      <c r="E23" s="91">
        <v>249800</v>
      </c>
      <c r="F23" s="105" t="s">
        <v>268</v>
      </c>
      <c r="G23" s="187" t="s">
        <v>767</v>
      </c>
      <c r="H23" s="187"/>
      <c r="I23" s="187" t="s">
        <v>442</v>
      </c>
      <c r="J23" s="187"/>
      <c r="K23" s="39" t="s">
        <v>257</v>
      </c>
      <c r="L23" s="199" t="s">
        <v>476</v>
      </c>
    </row>
    <row r="24" spans="1:13" ht="105" customHeight="1" x14ac:dyDescent="0.3">
      <c r="B24" s="39">
        <v>9</v>
      </c>
      <c r="C24" s="194" t="s">
        <v>317</v>
      </c>
      <c r="D24" s="64">
        <v>496600</v>
      </c>
      <c r="E24" s="64">
        <v>499800</v>
      </c>
      <c r="F24" s="20" t="s">
        <v>268</v>
      </c>
      <c r="G24" s="187" t="s">
        <v>768</v>
      </c>
      <c r="H24" s="187"/>
      <c r="I24" s="187" t="s">
        <v>442</v>
      </c>
      <c r="J24" s="187"/>
      <c r="K24" s="39" t="s">
        <v>257</v>
      </c>
      <c r="L24" s="198" t="s">
        <v>477</v>
      </c>
    </row>
    <row r="25" spans="1:13" ht="84.75" customHeight="1" x14ac:dyDescent="0.3">
      <c r="B25" s="39">
        <v>10</v>
      </c>
      <c r="C25" s="194" t="s">
        <v>318</v>
      </c>
      <c r="D25" s="64">
        <v>493900</v>
      </c>
      <c r="E25" s="64">
        <v>497000</v>
      </c>
      <c r="F25" s="20" t="s">
        <v>268</v>
      </c>
      <c r="G25" s="187" t="s">
        <v>769</v>
      </c>
      <c r="H25" s="187"/>
      <c r="I25" s="187" t="s">
        <v>442</v>
      </c>
      <c r="J25" s="187"/>
      <c r="K25" s="39" t="s">
        <v>257</v>
      </c>
      <c r="L25" s="198" t="s">
        <v>478</v>
      </c>
    </row>
    <row r="26" spans="1:13" ht="27" customHeight="1" x14ac:dyDescent="0.3">
      <c r="A26" s="188" t="s">
        <v>277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</row>
    <row r="27" spans="1:13" x14ac:dyDescent="0.3">
      <c r="A27" s="188" t="s">
        <v>1</v>
      </c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</row>
    <row r="28" spans="1:13" s="190" customFormat="1" x14ac:dyDescent="0.3">
      <c r="A28" s="189" t="s">
        <v>278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</row>
    <row r="29" spans="1:13" x14ac:dyDescent="0.3">
      <c r="A29" s="27"/>
      <c r="B29" s="27"/>
      <c r="C29" s="27"/>
      <c r="D29" s="27"/>
      <c r="E29" s="27"/>
      <c r="F29" s="27"/>
      <c r="G29" s="27"/>
      <c r="K29" s="28"/>
    </row>
    <row r="30" spans="1:13" x14ac:dyDescent="0.3">
      <c r="A30" s="27"/>
      <c r="B30" s="29" t="s">
        <v>258</v>
      </c>
      <c r="C30" s="29" t="s">
        <v>252</v>
      </c>
      <c r="D30" s="29" t="s">
        <v>259</v>
      </c>
      <c r="E30" s="30" t="s">
        <v>253</v>
      </c>
      <c r="F30" s="29" t="s">
        <v>254</v>
      </c>
      <c r="G30" s="150" t="s">
        <v>260</v>
      </c>
      <c r="H30" s="160"/>
      <c r="I30" s="150" t="s">
        <v>322</v>
      </c>
      <c r="J30" s="160"/>
      <c r="K30" s="29" t="s">
        <v>262</v>
      </c>
      <c r="L30" s="31" t="s">
        <v>255</v>
      </c>
    </row>
    <row r="31" spans="1:13" ht="25.5" customHeight="1" x14ac:dyDescent="0.3">
      <c r="A31" s="27"/>
      <c r="B31" s="32"/>
      <c r="C31" s="32"/>
      <c r="D31" s="32" t="s">
        <v>263</v>
      </c>
      <c r="E31" s="33" t="s">
        <v>264</v>
      </c>
      <c r="F31" s="32"/>
      <c r="G31" s="191" t="s">
        <v>265</v>
      </c>
      <c r="H31" s="192"/>
      <c r="I31" s="191" t="s">
        <v>323</v>
      </c>
      <c r="J31" s="192"/>
      <c r="K31" s="32" t="s">
        <v>267</v>
      </c>
      <c r="L31" s="34" t="s">
        <v>256</v>
      </c>
    </row>
    <row r="32" spans="1:13" ht="21" customHeight="1" x14ac:dyDescent="0.3">
      <c r="A32" s="24"/>
      <c r="B32" s="18">
        <v>2</v>
      </c>
      <c r="C32" s="18">
        <v>3</v>
      </c>
      <c r="D32" s="18">
        <v>4</v>
      </c>
      <c r="E32" s="18">
        <v>5</v>
      </c>
      <c r="F32" s="18">
        <v>6</v>
      </c>
      <c r="G32" s="158">
        <v>7</v>
      </c>
      <c r="H32" s="157"/>
      <c r="I32" s="158">
        <v>8</v>
      </c>
      <c r="J32" s="157"/>
      <c r="K32" s="18">
        <v>9</v>
      </c>
      <c r="L32" s="35">
        <v>10</v>
      </c>
      <c r="M32" s="24"/>
    </row>
    <row r="33" spans="1:13" ht="159.75" customHeight="1" x14ac:dyDescent="0.3">
      <c r="B33" s="39">
        <v>11</v>
      </c>
      <c r="C33" s="194" t="s">
        <v>465</v>
      </c>
      <c r="D33" s="64">
        <v>491500</v>
      </c>
      <c r="E33" s="64">
        <v>494400</v>
      </c>
      <c r="F33" s="20" t="s">
        <v>268</v>
      </c>
      <c r="G33" s="164" t="s">
        <v>770</v>
      </c>
      <c r="H33" s="165"/>
      <c r="I33" s="164" t="s">
        <v>442</v>
      </c>
      <c r="J33" s="165"/>
      <c r="K33" s="39" t="s">
        <v>257</v>
      </c>
      <c r="L33" s="198" t="s">
        <v>479</v>
      </c>
    </row>
    <row r="34" spans="1:13" ht="56.25" x14ac:dyDescent="0.3">
      <c r="B34" s="39">
        <v>12</v>
      </c>
      <c r="C34" s="195" t="s">
        <v>319</v>
      </c>
      <c r="D34" s="64">
        <v>181700</v>
      </c>
      <c r="E34" s="64">
        <v>183300</v>
      </c>
      <c r="F34" s="20" t="s">
        <v>268</v>
      </c>
      <c r="G34" s="187" t="s">
        <v>771</v>
      </c>
      <c r="H34" s="187"/>
      <c r="I34" s="187" t="s">
        <v>442</v>
      </c>
      <c r="J34" s="187"/>
      <c r="K34" s="39" t="s">
        <v>257</v>
      </c>
      <c r="L34" s="198" t="s">
        <v>480</v>
      </c>
    </row>
    <row r="35" spans="1:13" ht="75" x14ac:dyDescent="0.3">
      <c r="B35" s="39">
        <v>13</v>
      </c>
      <c r="C35" s="195" t="s">
        <v>320</v>
      </c>
      <c r="D35" s="64">
        <v>391500</v>
      </c>
      <c r="E35" s="64">
        <v>394400</v>
      </c>
      <c r="F35" s="20" t="s">
        <v>268</v>
      </c>
      <c r="G35" s="187" t="s">
        <v>772</v>
      </c>
      <c r="H35" s="187"/>
      <c r="I35" s="187" t="s">
        <v>442</v>
      </c>
      <c r="J35" s="187"/>
      <c r="K35" s="39" t="s">
        <v>257</v>
      </c>
      <c r="L35" s="198" t="s">
        <v>481</v>
      </c>
    </row>
    <row r="36" spans="1:13" ht="75" x14ac:dyDescent="0.3">
      <c r="B36" s="39">
        <v>14</v>
      </c>
      <c r="C36" s="36" t="s">
        <v>321</v>
      </c>
      <c r="D36" s="64">
        <v>358200</v>
      </c>
      <c r="E36" s="64">
        <v>360900</v>
      </c>
      <c r="F36" s="20" t="s">
        <v>268</v>
      </c>
      <c r="G36" s="187" t="s">
        <v>773</v>
      </c>
      <c r="H36" s="187"/>
      <c r="I36" s="187" t="s">
        <v>442</v>
      </c>
      <c r="J36" s="187"/>
      <c r="K36" s="39" t="s">
        <v>257</v>
      </c>
      <c r="L36" s="198" t="s">
        <v>482</v>
      </c>
    </row>
    <row r="37" spans="1:13" ht="51.75" customHeight="1" x14ac:dyDescent="0.3">
      <c r="B37" s="193">
        <v>15</v>
      </c>
      <c r="C37" s="19" t="s">
        <v>705</v>
      </c>
      <c r="D37" s="63">
        <v>9000</v>
      </c>
      <c r="E37" s="63">
        <v>9000</v>
      </c>
      <c r="F37" s="20" t="s">
        <v>268</v>
      </c>
      <c r="G37" s="141" t="s">
        <v>774</v>
      </c>
      <c r="H37" s="142"/>
      <c r="I37" s="141" t="s">
        <v>707</v>
      </c>
      <c r="J37" s="142"/>
      <c r="K37" s="98" t="s">
        <v>257</v>
      </c>
      <c r="L37" s="197" t="s">
        <v>708</v>
      </c>
    </row>
    <row r="38" spans="1:13" x14ac:dyDescent="0.3">
      <c r="A38" s="188" t="s">
        <v>277</v>
      </c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</row>
    <row r="39" spans="1:13" x14ac:dyDescent="0.3">
      <c r="A39" s="188" t="s">
        <v>1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</row>
    <row r="40" spans="1:13" s="190" customFormat="1" x14ac:dyDescent="0.3">
      <c r="A40" s="189" t="s">
        <v>278</v>
      </c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</row>
    <row r="41" spans="1:13" x14ac:dyDescent="0.3">
      <c r="A41" s="27"/>
      <c r="B41" s="27"/>
      <c r="C41" s="27"/>
      <c r="D41" s="27"/>
      <c r="E41" s="27"/>
      <c r="F41" s="27"/>
      <c r="G41" s="27"/>
      <c r="K41" s="28"/>
    </row>
    <row r="42" spans="1:13" x14ac:dyDescent="0.3">
      <c r="A42" s="27"/>
      <c r="B42" s="29" t="s">
        <v>258</v>
      </c>
      <c r="C42" s="29" t="s">
        <v>252</v>
      </c>
      <c r="D42" s="29" t="s">
        <v>259</v>
      </c>
      <c r="E42" s="30" t="s">
        <v>253</v>
      </c>
      <c r="F42" s="29" t="s">
        <v>254</v>
      </c>
      <c r="G42" s="150" t="s">
        <v>260</v>
      </c>
      <c r="H42" s="160"/>
      <c r="I42" s="150" t="s">
        <v>322</v>
      </c>
      <c r="J42" s="160"/>
      <c r="K42" s="29" t="s">
        <v>262</v>
      </c>
      <c r="L42" s="31" t="s">
        <v>255</v>
      </c>
    </row>
    <row r="43" spans="1:13" x14ac:dyDescent="0.3">
      <c r="A43" s="27"/>
      <c r="B43" s="32"/>
      <c r="C43" s="32"/>
      <c r="D43" s="32" t="s">
        <v>263</v>
      </c>
      <c r="E43" s="33" t="s">
        <v>264</v>
      </c>
      <c r="F43" s="32"/>
      <c r="G43" s="191" t="s">
        <v>265</v>
      </c>
      <c r="H43" s="192"/>
      <c r="I43" s="191" t="s">
        <v>323</v>
      </c>
      <c r="J43" s="192"/>
      <c r="K43" s="32" t="s">
        <v>267</v>
      </c>
      <c r="L43" s="34" t="s">
        <v>256</v>
      </c>
    </row>
    <row r="44" spans="1:13" ht="21" customHeight="1" x14ac:dyDescent="0.3">
      <c r="A44" s="24"/>
      <c r="B44" s="18">
        <v>2</v>
      </c>
      <c r="C44" s="18">
        <v>3</v>
      </c>
      <c r="D44" s="18">
        <v>4</v>
      </c>
      <c r="E44" s="18">
        <v>5</v>
      </c>
      <c r="F44" s="18">
        <v>6</v>
      </c>
      <c r="G44" s="158">
        <v>7</v>
      </c>
      <c r="H44" s="157"/>
      <c r="I44" s="158">
        <v>8</v>
      </c>
      <c r="J44" s="157"/>
      <c r="K44" s="18">
        <v>9</v>
      </c>
      <c r="L44" s="35">
        <v>10</v>
      </c>
      <c r="M44" s="24"/>
    </row>
    <row r="45" spans="1:13" ht="48" customHeight="1" x14ac:dyDescent="0.3">
      <c r="B45" s="196">
        <v>16</v>
      </c>
      <c r="C45" s="85" t="s">
        <v>287</v>
      </c>
      <c r="D45" s="86">
        <v>7800</v>
      </c>
      <c r="E45" s="87">
        <v>7800</v>
      </c>
      <c r="F45" s="88" t="s">
        <v>268</v>
      </c>
      <c r="G45" s="154" t="s">
        <v>709</v>
      </c>
      <c r="H45" s="155"/>
      <c r="I45" s="159" t="s">
        <v>391</v>
      </c>
      <c r="J45" s="159"/>
      <c r="K45" s="88" t="s">
        <v>257</v>
      </c>
      <c r="L45" s="200" t="s">
        <v>406</v>
      </c>
    </row>
    <row r="46" spans="1:13" ht="51.75" customHeight="1" x14ac:dyDescent="0.3">
      <c r="B46" s="92">
        <v>17</v>
      </c>
      <c r="C46" s="90" t="s">
        <v>287</v>
      </c>
      <c r="D46" s="91">
        <v>7800</v>
      </c>
      <c r="E46" s="91">
        <v>7800</v>
      </c>
      <c r="F46" s="92" t="s">
        <v>268</v>
      </c>
      <c r="G46" s="145" t="s">
        <v>728</v>
      </c>
      <c r="H46" s="146"/>
      <c r="I46" s="147" t="s">
        <v>392</v>
      </c>
      <c r="J46" s="148"/>
      <c r="K46" s="93" t="s">
        <v>257</v>
      </c>
      <c r="L46" s="201" t="s">
        <v>407</v>
      </c>
    </row>
    <row r="47" spans="1:13" ht="44.25" customHeight="1" x14ac:dyDescent="0.3">
      <c r="B47" s="193">
        <v>18</v>
      </c>
      <c r="C47" s="96" t="s">
        <v>287</v>
      </c>
      <c r="D47" s="63">
        <v>7800</v>
      </c>
      <c r="E47" s="63">
        <v>7800</v>
      </c>
      <c r="F47" s="20" t="s">
        <v>268</v>
      </c>
      <c r="G47" s="139" t="s">
        <v>775</v>
      </c>
      <c r="H47" s="139"/>
      <c r="I47" s="140" t="s">
        <v>393</v>
      </c>
      <c r="J47" s="140"/>
      <c r="K47" s="19" t="s">
        <v>257</v>
      </c>
      <c r="L47" s="197" t="s">
        <v>408</v>
      </c>
    </row>
    <row r="48" spans="1:13" ht="48" customHeight="1" x14ac:dyDescent="0.3">
      <c r="B48" s="193">
        <v>19</v>
      </c>
      <c r="C48" s="96" t="s">
        <v>287</v>
      </c>
      <c r="D48" s="97">
        <v>7800</v>
      </c>
      <c r="E48" s="63">
        <v>8100</v>
      </c>
      <c r="F48" s="20" t="s">
        <v>268</v>
      </c>
      <c r="G48" s="139" t="s">
        <v>776</v>
      </c>
      <c r="H48" s="139"/>
      <c r="I48" s="140" t="s">
        <v>394</v>
      </c>
      <c r="J48" s="140"/>
      <c r="K48" s="19" t="s">
        <v>257</v>
      </c>
      <c r="L48" s="197" t="s">
        <v>409</v>
      </c>
    </row>
    <row r="49" spans="2:12" ht="42" customHeight="1" x14ac:dyDescent="0.3">
      <c r="B49" s="193">
        <v>20</v>
      </c>
      <c r="C49" s="96" t="s">
        <v>291</v>
      </c>
      <c r="D49" s="97">
        <v>9000</v>
      </c>
      <c r="E49" s="63">
        <v>9000</v>
      </c>
      <c r="F49" s="20" t="s">
        <v>268</v>
      </c>
      <c r="G49" s="139" t="s">
        <v>777</v>
      </c>
      <c r="H49" s="139"/>
      <c r="I49" s="140" t="s">
        <v>395</v>
      </c>
      <c r="J49" s="140"/>
      <c r="K49" s="19" t="s">
        <v>257</v>
      </c>
      <c r="L49" s="197" t="s">
        <v>410</v>
      </c>
    </row>
    <row r="50" spans="2:12" ht="40.5" customHeight="1" x14ac:dyDescent="0.3">
      <c r="B50" s="193">
        <v>21</v>
      </c>
      <c r="C50" s="96" t="s">
        <v>404</v>
      </c>
      <c r="D50" s="97">
        <v>9000</v>
      </c>
      <c r="E50" s="63">
        <v>9000</v>
      </c>
      <c r="F50" s="20" t="s">
        <v>268</v>
      </c>
      <c r="G50" s="140" t="s">
        <v>778</v>
      </c>
      <c r="H50" s="140"/>
      <c r="I50" s="140" t="s">
        <v>397</v>
      </c>
      <c r="J50" s="140"/>
      <c r="K50" s="19" t="s">
        <v>257</v>
      </c>
      <c r="L50" s="197" t="s">
        <v>412</v>
      </c>
    </row>
    <row r="51" spans="2:12" ht="112.5" x14ac:dyDescent="0.3">
      <c r="B51" s="193">
        <v>22</v>
      </c>
      <c r="C51" s="19" t="s">
        <v>92</v>
      </c>
      <c r="D51" s="63">
        <v>9500</v>
      </c>
      <c r="E51" s="63">
        <v>9500</v>
      </c>
      <c r="F51" s="20" t="s">
        <v>268</v>
      </c>
      <c r="G51" s="140" t="s">
        <v>779</v>
      </c>
      <c r="H51" s="140"/>
      <c r="I51" s="140" t="s">
        <v>398</v>
      </c>
      <c r="J51" s="140"/>
      <c r="K51" s="21" t="s">
        <v>257</v>
      </c>
      <c r="L51" s="197" t="s">
        <v>446</v>
      </c>
    </row>
    <row r="52" spans="2:12" x14ac:dyDescent="0.3">
      <c r="D52" s="79"/>
    </row>
    <row r="53" spans="2:12" x14ac:dyDescent="0.3">
      <c r="D53" s="79"/>
    </row>
  </sheetData>
  <mergeCells count="80">
    <mergeCell ref="I44:J44"/>
    <mergeCell ref="G30:H30"/>
    <mergeCell ref="I30:J30"/>
    <mergeCell ref="G31:H31"/>
    <mergeCell ref="I31:J31"/>
    <mergeCell ref="G32:H32"/>
    <mergeCell ref="I32:J32"/>
    <mergeCell ref="A26:L26"/>
    <mergeCell ref="A27:L27"/>
    <mergeCell ref="A28:L28"/>
    <mergeCell ref="G51:H51"/>
    <mergeCell ref="I51:J51"/>
    <mergeCell ref="G33:H33"/>
    <mergeCell ref="I33:J33"/>
    <mergeCell ref="G34:H34"/>
    <mergeCell ref="I34:J34"/>
    <mergeCell ref="G35:H35"/>
    <mergeCell ref="I35:J35"/>
    <mergeCell ref="G36:H36"/>
    <mergeCell ref="I36:J36"/>
    <mergeCell ref="G37:H37"/>
    <mergeCell ref="G45:H45"/>
    <mergeCell ref="G46:H46"/>
    <mergeCell ref="G47:H47"/>
    <mergeCell ref="G48:H48"/>
    <mergeCell ref="G49:H49"/>
    <mergeCell ref="G23:H23"/>
    <mergeCell ref="I23:J23"/>
    <mergeCell ref="G24:H24"/>
    <mergeCell ref="I24:J24"/>
    <mergeCell ref="G25:H25"/>
    <mergeCell ref="I25:J25"/>
    <mergeCell ref="G13:H13"/>
    <mergeCell ref="I13:J13"/>
    <mergeCell ref="G21:H21"/>
    <mergeCell ref="I21:J21"/>
    <mergeCell ref="G22:H22"/>
    <mergeCell ref="I22:J22"/>
    <mergeCell ref="A14:L14"/>
    <mergeCell ref="A15:L15"/>
    <mergeCell ref="A16:L16"/>
    <mergeCell ref="G18:H18"/>
    <mergeCell ref="I18:J18"/>
    <mergeCell ref="G19:H19"/>
    <mergeCell ref="I19:J19"/>
    <mergeCell ref="G20:H20"/>
    <mergeCell ref="I20:J20"/>
    <mergeCell ref="G7:H7"/>
    <mergeCell ref="I7:J7"/>
    <mergeCell ref="G6:H6"/>
    <mergeCell ref="I6:J6"/>
    <mergeCell ref="A2:L2"/>
    <mergeCell ref="A3:L3"/>
    <mergeCell ref="A4:L4"/>
    <mergeCell ref="G8:H8"/>
    <mergeCell ref="I8:J8"/>
    <mergeCell ref="G9:H9"/>
    <mergeCell ref="I9:J9"/>
    <mergeCell ref="G12:H12"/>
    <mergeCell ref="I12:J12"/>
    <mergeCell ref="G10:H10"/>
    <mergeCell ref="I10:J10"/>
    <mergeCell ref="G11:H11"/>
    <mergeCell ref="I11:J11"/>
    <mergeCell ref="G50:H50"/>
    <mergeCell ref="I37:J37"/>
    <mergeCell ref="I45:J45"/>
    <mergeCell ref="I46:J46"/>
    <mergeCell ref="I47:J47"/>
    <mergeCell ref="I48:J48"/>
    <mergeCell ref="I49:J49"/>
    <mergeCell ref="I50:J50"/>
    <mergeCell ref="A38:L38"/>
    <mergeCell ref="A39:L39"/>
    <mergeCell ref="A40:L40"/>
    <mergeCell ref="G42:H42"/>
    <mergeCell ref="I42:J42"/>
    <mergeCell ref="G43:H43"/>
    <mergeCell ref="I43:J43"/>
    <mergeCell ref="G44:H44"/>
  </mergeCells>
  <pageMargins left="0" right="0.39370078740157483" top="0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67CF9-BCDA-468A-BE14-F277D507E30D}">
  <sheetPr>
    <tabColor theme="5" tint="0.39997558519241921"/>
  </sheetPr>
  <dimension ref="B1:J19"/>
  <sheetViews>
    <sheetView workbookViewId="0">
      <selection activeCell="B3" sqref="B3:F3"/>
    </sheetView>
  </sheetViews>
  <sheetFormatPr defaultRowHeight="23.25" x14ac:dyDescent="0.35"/>
  <cols>
    <col min="1" max="1" width="3.25" style="57" customWidth="1"/>
    <col min="2" max="2" width="18.125" style="57" customWidth="1"/>
    <col min="3" max="3" width="34.75" style="57" customWidth="1"/>
    <col min="4" max="4" width="26.25" style="57" customWidth="1"/>
    <col min="5" max="5" width="22.125" style="57" customWidth="1"/>
    <col min="6" max="6" width="12.625" style="57" customWidth="1"/>
    <col min="7" max="7" width="5" style="57" customWidth="1"/>
    <col min="8" max="16384" width="9" style="57"/>
  </cols>
  <sheetData>
    <row r="1" spans="2:10" s="72" customFormat="1" x14ac:dyDescent="0.35">
      <c r="B1" s="124" t="s">
        <v>416</v>
      </c>
      <c r="C1" s="124"/>
      <c r="D1" s="124"/>
      <c r="E1" s="124"/>
      <c r="F1" s="124"/>
    </row>
    <row r="2" spans="2:10" s="72" customFormat="1" x14ac:dyDescent="0.35">
      <c r="B2" s="124" t="s">
        <v>755</v>
      </c>
      <c r="C2" s="124"/>
      <c r="D2" s="124"/>
      <c r="E2" s="124"/>
      <c r="F2" s="124"/>
    </row>
    <row r="3" spans="2:10" s="72" customFormat="1" x14ac:dyDescent="0.35">
      <c r="B3" s="124" t="s">
        <v>417</v>
      </c>
      <c r="C3" s="124"/>
      <c r="D3" s="124"/>
      <c r="E3" s="124"/>
      <c r="F3" s="124"/>
    </row>
    <row r="4" spans="2:10" s="72" customFormat="1" ht="18" customHeight="1" x14ac:dyDescent="0.35"/>
    <row r="5" spans="2:10" s="74" customFormat="1" ht="27.75" customHeight="1" x14ac:dyDescent="0.2">
      <c r="C5" s="73" t="s">
        <v>418</v>
      </c>
      <c r="D5" s="73" t="s">
        <v>419</v>
      </c>
      <c r="E5" s="73" t="s">
        <v>420</v>
      </c>
    </row>
    <row r="6" spans="2:10" ht="29.25" customHeight="1" x14ac:dyDescent="0.35">
      <c r="C6" s="59" t="s">
        <v>421</v>
      </c>
      <c r="D6" s="59"/>
      <c r="E6" s="59"/>
    </row>
    <row r="7" spans="2:10" ht="29.25" customHeight="1" x14ac:dyDescent="0.35">
      <c r="C7" s="59" t="s">
        <v>422</v>
      </c>
      <c r="D7" s="59"/>
      <c r="E7" s="59"/>
    </row>
    <row r="8" spans="2:10" ht="29.25" customHeight="1" x14ac:dyDescent="0.35">
      <c r="C8" s="59" t="s">
        <v>423</v>
      </c>
      <c r="D8" s="60">
        <v>12</v>
      </c>
      <c r="E8" s="68">
        <v>1578100</v>
      </c>
    </row>
    <row r="9" spans="2:10" ht="29.25" customHeight="1" x14ac:dyDescent="0.35">
      <c r="C9" s="59" t="s">
        <v>424</v>
      </c>
      <c r="D9" s="60"/>
      <c r="E9" s="60"/>
    </row>
    <row r="10" spans="2:10" ht="29.25" customHeight="1" x14ac:dyDescent="0.35">
      <c r="C10" s="59" t="s">
        <v>425</v>
      </c>
      <c r="D10" s="60"/>
      <c r="E10" s="60"/>
    </row>
    <row r="11" spans="2:10" ht="29.25" customHeight="1" x14ac:dyDescent="0.35">
      <c r="C11" s="67" t="s">
        <v>426</v>
      </c>
      <c r="D11" s="67">
        <f>SUM(D8:D10)</f>
        <v>12</v>
      </c>
      <c r="E11" s="71">
        <f>SUM(E8:E10)</f>
        <v>1578100</v>
      </c>
    </row>
    <row r="12" spans="2:10" ht="22.5" customHeight="1" x14ac:dyDescent="0.35"/>
    <row r="13" spans="2:10" ht="29.25" customHeight="1" x14ac:dyDescent="0.35">
      <c r="B13" s="72" t="s">
        <v>427</v>
      </c>
    </row>
    <row r="14" spans="2:10" ht="41.25" customHeight="1" x14ac:dyDescent="0.35">
      <c r="B14" s="125" t="s">
        <v>429</v>
      </c>
      <c r="C14" s="126"/>
      <c r="D14" s="126"/>
      <c r="E14" s="126"/>
      <c r="F14" s="127"/>
      <c r="G14" s="80"/>
      <c r="H14" s="80"/>
      <c r="I14" s="80"/>
      <c r="J14" s="81"/>
    </row>
    <row r="15" spans="2:10" ht="27" customHeight="1" x14ac:dyDescent="0.35">
      <c r="B15" s="72" t="s">
        <v>428</v>
      </c>
      <c r="G15" s="81"/>
      <c r="H15" s="81"/>
      <c r="I15" s="81"/>
      <c r="J15" s="81"/>
    </row>
    <row r="16" spans="2:10" ht="44.25" customHeight="1" x14ac:dyDescent="0.35">
      <c r="B16" s="125" t="s">
        <v>429</v>
      </c>
      <c r="C16" s="126"/>
      <c r="D16" s="126"/>
      <c r="E16" s="126"/>
      <c r="F16" s="127"/>
      <c r="G16" s="80"/>
      <c r="H16" s="80"/>
      <c r="I16" s="80"/>
      <c r="J16" s="81"/>
    </row>
    <row r="17" ht="29.25" customHeight="1" x14ac:dyDescent="0.35"/>
    <row r="18" ht="29.25" customHeight="1" x14ac:dyDescent="0.35"/>
    <row r="19" ht="29.25" customHeight="1" x14ac:dyDescent="0.35"/>
  </sheetData>
  <mergeCells count="5">
    <mergeCell ref="B1:F1"/>
    <mergeCell ref="B2:F2"/>
    <mergeCell ref="B3:F3"/>
    <mergeCell ref="B14:F14"/>
    <mergeCell ref="B16:F16"/>
  </mergeCells>
  <pageMargins left="0.7" right="0.7" top="0.75" bottom="0.75" header="0.3" footer="0.3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00CF1-1F82-4C1C-811E-41A80A2E2929}">
  <dimension ref="A1:K33"/>
  <sheetViews>
    <sheetView view="pageBreakPreview" zoomScaleNormal="100" zoomScaleSheetLayoutView="100" workbookViewId="0">
      <pane ySplit="7" topLeftCell="A8" activePane="bottomLeft" state="frozen"/>
      <selection pane="bottomLeft" activeCell="A11" sqref="A11:K11"/>
    </sheetView>
  </sheetViews>
  <sheetFormatPr defaultRowHeight="18.75" x14ac:dyDescent="0.3"/>
  <cols>
    <col min="1" max="1" width="6.375" style="26" customWidth="1"/>
    <col min="2" max="2" width="18.5" style="26" customWidth="1"/>
    <col min="3" max="3" width="14.125" style="26" customWidth="1"/>
    <col min="4" max="4" width="12.125" style="26" customWidth="1"/>
    <col min="5" max="5" width="10.875" style="26" customWidth="1"/>
    <col min="6" max="6" width="5.875" style="26" customWidth="1"/>
    <col min="7" max="7" width="11.75" style="26" customWidth="1"/>
    <col min="8" max="8" width="10.25" style="26" customWidth="1"/>
    <col min="9" max="9" width="8.625" style="26" customWidth="1"/>
    <col min="10" max="10" width="13.125" style="26" customWidth="1"/>
    <col min="11" max="11" width="19.875" style="26" customWidth="1"/>
    <col min="12" max="16384" width="9" style="26"/>
  </cols>
  <sheetData>
    <row r="1" spans="1:11" x14ac:dyDescent="0.3">
      <c r="A1" s="188" t="s">
        <v>702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x14ac:dyDescent="0.3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1" s="190" customFormat="1" x14ac:dyDescent="0.3">
      <c r="A3" s="189" t="s">
        <v>701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x14ac:dyDescent="0.3">
      <c r="A4" s="27"/>
      <c r="B4" s="27"/>
      <c r="C4" s="27"/>
      <c r="D4" s="27"/>
      <c r="E4" s="27"/>
      <c r="F4" s="27"/>
      <c r="G4" s="27"/>
      <c r="K4" s="28"/>
    </row>
    <row r="5" spans="1:11" x14ac:dyDescent="0.3">
      <c r="A5" s="29" t="s">
        <v>258</v>
      </c>
      <c r="B5" s="29" t="s">
        <v>252</v>
      </c>
      <c r="C5" s="29" t="s">
        <v>259</v>
      </c>
      <c r="D5" s="30" t="s">
        <v>253</v>
      </c>
      <c r="E5" s="29" t="s">
        <v>254</v>
      </c>
      <c r="F5" s="150" t="s">
        <v>260</v>
      </c>
      <c r="G5" s="151"/>
      <c r="H5" s="150" t="s">
        <v>261</v>
      </c>
      <c r="I5" s="160"/>
      <c r="J5" s="29" t="s">
        <v>262</v>
      </c>
      <c r="K5" s="31" t="s">
        <v>255</v>
      </c>
    </row>
    <row r="6" spans="1:11" x14ac:dyDescent="0.3">
      <c r="A6" s="32"/>
      <c r="B6" s="32"/>
      <c r="C6" s="32" t="s">
        <v>263</v>
      </c>
      <c r="D6" s="33" t="s">
        <v>264</v>
      </c>
      <c r="E6" s="32"/>
      <c r="F6" s="191" t="s">
        <v>265</v>
      </c>
      <c r="G6" s="192"/>
      <c r="H6" s="152" t="s">
        <v>266</v>
      </c>
      <c r="I6" s="153"/>
      <c r="J6" s="32" t="s">
        <v>267</v>
      </c>
      <c r="K6" s="34" t="s">
        <v>256</v>
      </c>
    </row>
    <row r="7" spans="1:11" x14ac:dyDescent="0.3">
      <c r="A7" s="18">
        <v>2</v>
      </c>
      <c r="B7" s="18">
        <v>3</v>
      </c>
      <c r="C7" s="18">
        <v>4</v>
      </c>
      <c r="D7" s="18">
        <v>5</v>
      </c>
      <c r="E7" s="18">
        <v>6</v>
      </c>
      <c r="F7" s="158">
        <v>7</v>
      </c>
      <c r="G7" s="157"/>
      <c r="H7" s="156">
        <v>8</v>
      </c>
      <c r="I7" s="156"/>
      <c r="J7" s="18">
        <v>9</v>
      </c>
      <c r="K7" s="35">
        <v>10</v>
      </c>
    </row>
    <row r="8" spans="1:11" ht="86.25" customHeight="1" x14ac:dyDescent="0.3">
      <c r="A8" s="202">
        <v>1</v>
      </c>
      <c r="B8" s="37" t="s">
        <v>327</v>
      </c>
      <c r="C8" s="203">
        <v>276400</v>
      </c>
      <c r="D8" s="203">
        <v>278700</v>
      </c>
      <c r="E8" s="20" t="s">
        <v>268</v>
      </c>
      <c r="F8" s="187" t="s">
        <v>543</v>
      </c>
      <c r="G8" s="187"/>
      <c r="H8" s="187" t="s">
        <v>442</v>
      </c>
      <c r="I8" s="187"/>
      <c r="J8" s="39" t="s">
        <v>257</v>
      </c>
      <c r="K8" s="198" t="s">
        <v>547</v>
      </c>
    </row>
    <row r="9" spans="1:11" ht="174" customHeight="1" x14ac:dyDescent="0.3">
      <c r="A9" s="202">
        <v>2</v>
      </c>
      <c r="B9" s="37" t="s">
        <v>328</v>
      </c>
      <c r="C9" s="204">
        <v>492200</v>
      </c>
      <c r="D9" s="203">
        <v>495000</v>
      </c>
      <c r="E9" s="20" t="s">
        <v>268</v>
      </c>
      <c r="F9" s="187" t="s">
        <v>544</v>
      </c>
      <c r="G9" s="187"/>
      <c r="H9" s="187" t="s">
        <v>442</v>
      </c>
      <c r="I9" s="187"/>
      <c r="J9" s="39" t="s">
        <v>257</v>
      </c>
      <c r="K9" s="198" t="s">
        <v>548</v>
      </c>
    </row>
    <row r="10" spans="1:11" s="205" customFormat="1" ht="113.25" customHeight="1" x14ac:dyDescent="0.2">
      <c r="A10" s="39">
        <v>3</v>
      </c>
      <c r="B10" s="37" t="s">
        <v>329</v>
      </c>
      <c r="C10" s="203">
        <v>247200</v>
      </c>
      <c r="D10" s="203">
        <v>249000</v>
      </c>
      <c r="E10" s="20" t="s">
        <v>268</v>
      </c>
      <c r="F10" s="187" t="s">
        <v>545</v>
      </c>
      <c r="G10" s="187"/>
      <c r="H10" s="187" t="s">
        <v>442</v>
      </c>
      <c r="I10" s="187"/>
      <c r="J10" s="39" t="s">
        <v>257</v>
      </c>
      <c r="K10" s="198" t="s">
        <v>549</v>
      </c>
    </row>
    <row r="11" spans="1:11" ht="30" customHeight="1" x14ac:dyDescent="0.3">
      <c r="A11" s="188" t="s">
        <v>702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</row>
    <row r="12" spans="1:11" x14ac:dyDescent="0.3">
      <c r="A12" s="188" t="s">
        <v>1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</row>
    <row r="13" spans="1:11" s="190" customFormat="1" ht="24.75" customHeight="1" x14ac:dyDescent="0.3">
      <c r="A13" s="189" t="s">
        <v>701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spans="1:11" x14ac:dyDescent="0.3">
      <c r="A14" s="29" t="s">
        <v>258</v>
      </c>
      <c r="B14" s="29" t="s">
        <v>252</v>
      </c>
      <c r="C14" s="29" t="s">
        <v>259</v>
      </c>
      <c r="D14" s="30" t="s">
        <v>253</v>
      </c>
      <c r="E14" s="29" t="s">
        <v>254</v>
      </c>
      <c r="F14" s="150" t="s">
        <v>260</v>
      </c>
      <c r="G14" s="151"/>
      <c r="H14" s="150" t="s">
        <v>261</v>
      </c>
      <c r="I14" s="160"/>
      <c r="J14" s="29" t="s">
        <v>262</v>
      </c>
      <c r="K14" s="31" t="s">
        <v>255</v>
      </c>
    </row>
    <row r="15" spans="1:11" x14ac:dyDescent="0.3">
      <c r="A15" s="32"/>
      <c r="B15" s="32"/>
      <c r="C15" s="32" t="s">
        <v>263</v>
      </c>
      <c r="D15" s="33" t="s">
        <v>264</v>
      </c>
      <c r="E15" s="32"/>
      <c r="F15" s="191" t="s">
        <v>265</v>
      </c>
      <c r="G15" s="192"/>
      <c r="H15" s="152" t="s">
        <v>266</v>
      </c>
      <c r="I15" s="153"/>
      <c r="J15" s="32" t="s">
        <v>267</v>
      </c>
      <c r="K15" s="34" t="s">
        <v>256</v>
      </c>
    </row>
    <row r="16" spans="1:11" x14ac:dyDescent="0.3">
      <c r="A16" s="18">
        <v>2</v>
      </c>
      <c r="B16" s="18">
        <v>3</v>
      </c>
      <c r="C16" s="18">
        <v>4</v>
      </c>
      <c r="D16" s="18">
        <v>5</v>
      </c>
      <c r="E16" s="18">
        <v>6</v>
      </c>
      <c r="F16" s="158">
        <v>7</v>
      </c>
      <c r="G16" s="157"/>
      <c r="H16" s="156">
        <v>8</v>
      </c>
      <c r="I16" s="156"/>
      <c r="J16" s="18">
        <v>9</v>
      </c>
      <c r="K16" s="35">
        <v>10</v>
      </c>
    </row>
    <row r="17" spans="1:11" s="205" customFormat="1" ht="93.75" customHeight="1" x14ac:dyDescent="0.2">
      <c r="A17" s="39">
        <v>4</v>
      </c>
      <c r="B17" s="37" t="s">
        <v>330</v>
      </c>
      <c r="C17" s="203">
        <v>494600</v>
      </c>
      <c r="D17" s="203">
        <v>497900</v>
      </c>
      <c r="E17" s="20" t="s">
        <v>268</v>
      </c>
      <c r="F17" s="187" t="s">
        <v>546</v>
      </c>
      <c r="G17" s="187"/>
      <c r="H17" s="187" t="s">
        <v>442</v>
      </c>
      <c r="I17" s="187"/>
      <c r="J17" s="39" t="s">
        <v>257</v>
      </c>
      <c r="K17" s="198" t="s">
        <v>550</v>
      </c>
    </row>
    <row r="18" spans="1:11" ht="42.75" customHeight="1" x14ac:dyDescent="0.3">
      <c r="A18" s="193">
        <v>5</v>
      </c>
      <c r="B18" s="19" t="s">
        <v>705</v>
      </c>
      <c r="C18" s="63">
        <v>9000</v>
      </c>
      <c r="D18" s="63">
        <v>9000</v>
      </c>
      <c r="E18" s="20" t="s">
        <v>268</v>
      </c>
      <c r="F18" s="141" t="s">
        <v>706</v>
      </c>
      <c r="G18" s="142"/>
      <c r="H18" s="137" t="s">
        <v>707</v>
      </c>
      <c r="I18" s="138"/>
      <c r="J18" s="98" t="s">
        <v>257</v>
      </c>
      <c r="K18" s="197" t="s">
        <v>708</v>
      </c>
    </row>
    <row r="19" spans="1:11" ht="42.75" customHeight="1" x14ac:dyDescent="0.3">
      <c r="A19" s="196">
        <v>6</v>
      </c>
      <c r="B19" s="85" t="s">
        <v>287</v>
      </c>
      <c r="C19" s="86">
        <v>7800</v>
      </c>
      <c r="D19" s="87">
        <v>7800</v>
      </c>
      <c r="E19" s="88" t="s">
        <v>268</v>
      </c>
      <c r="F19" s="154" t="s">
        <v>709</v>
      </c>
      <c r="G19" s="155"/>
      <c r="H19" s="159" t="s">
        <v>391</v>
      </c>
      <c r="I19" s="159"/>
      <c r="J19" s="88" t="s">
        <v>257</v>
      </c>
      <c r="K19" s="200" t="s">
        <v>715</v>
      </c>
    </row>
    <row r="20" spans="1:11" ht="45.75" customHeight="1" x14ac:dyDescent="0.3">
      <c r="A20" s="92">
        <v>7</v>
      </c>
      <c r="B20" s="90" t="s">
        <v>287</v>
      </c>
      <c r="C20" s="91">
        <v>7800</v>
      </c>
      <c r="D20" s="91">
        <v>7800</v>
      </c>
      <c r="E20" s="92" t="s">
        <v>268</v>
      </c>
      <c r="F20" s="145" t="s">
        <v>710</v>
      </c>
      <c r="G20" s="146"/>
      <c r="H20" s="147" t="s">
        <v>392</v>
      </c>
      <c r="I20" s="148"/>
      <c r="J20" s="93" t="s">
        <v>257</v>
      </c>
      <c r="K20" s="201" t="s">
        <v>713</v>
      </c>
    </row>
    <row r="21" spans="1:11" ht="42" customHeight="1" x14ac:dyDescent="0.3">
      <c r="A21" s="193">
        <v>8</v>
      </c>
      <c r="B21" s="96" t="s">
        <v>287</v>
      </c>
      <c r="C21" s="63">
        <v>7800</v>
      </c>
      <c r="D21" s="63">
        <v>7800</v>
      </c>
      <c r="E21" s="20" t="s">
        <v>268</v>
      </c>
      <c r="F21" s="139" t="s">
        <v>711</v>
      </c>
      <c r="G21" s="139"/>
      <c r="H21" s="140" t="s">
        <v>393</v>
      </c>
      <c r="I21" s="140"/>
      <c r="J21" s="19" t="s">
        <v>257</v>
      </c>
      <c r="K21" s="197" t="s">
        <v>714</v>
      </c>
    </row>
    <row r="22" spans="1:11" ht="53.25" customHeight="1" x14ac:dyDescent="0.3">
      <c r="A22" s="193">
        <v>9</v>
      </c>
      <c r="B22" s="96" t="s">
        <v>287</v>
      </c>
      <c r="C22" s="97">
        <v>7800</v>
      </c>
      <c r="D22" s="63">
        <v>8100</v>
      </c>
      <c r="E22" s="20" t="s">
        <v>268</v>
      </c>
      <c r="F22" s="139" t="s">
        <v>712</v>
      </c>
      <c r="G22" s="139"/>
      <c r="H22" s="140" t="s">
        <v>394</v>
      </c>
      <c r="I22" s="140"/>
      <c r="J22" s="19" t="s">
        <v>257</v>
      </c>
      <c r="K22" s="197" t="s">
        <v>716</v>
      </c>
    </row>
    <row r="23" spans="1:11" ht="54" customHeight="1" x14ac:dyDescent="0.3">
      <c r="A23" s="193">
        <v>10</v>
      </c>
      <c r="B23" s="96" t="s">
        <v>291</v>
      </c>
      <c r="C23" s="97">
        <v>9000</v>
      </c>
      <c r="D23" s="63">
        <v>9000</v>
      </c>
      <c r="E23" s="20" t="s">
        <v>268</v>
      </c>
      <c r="F23" s="139" t="s">
        <v>292</v>
      </c>
      <c r="G23" s="139"/>
      <c r="H23" s="140" t="s">
        <v>395</v>
      </c>
      <c r="I23" s="140"/>
      <c r="J23" s="19" t="s">
        <v>257</v>
      </c>
      <c r="K23" s="197" t="s">
        <v>410</v>
      </c>
    </row>
    <row r="24" spans="1:11" x14ac:dyDescent="0.3">
      <c r="A24" s="188" t="s">
        <v>702</v>
      </c>
      <c r="B24" s="188"/>
      <c r="C24" s="188"/>
      <c r="D24" s="188"/>
      <c r="E24" s="188"/>
      <c r="F24" s="188"/>
      <c r="G24" s="188"/>
      <c r="H24" s="188"/>
      <c r="I24" s="188"/>
      <c r="J24" s="188"/>
      <c r="K24" s="188"/>
    </row>
    <row r="25" spans="1:11" x14ac:dyDescent="0.3">
      <c r="A25" s="188" t="s">
        <v>1</v>
      </c>
      <c r="B25" s="188"/>
      <c r="C25" s="188"/>
      <c r="D25" s="188"/>
      <c r="E25" s="188"/>
      <c r="F25" s="188"/>
      <c r="G25" s="188"/>
      <c r="H25" s="188"/>
      <c r="I25" s="188"/>
      <c r="J25" s="188"/>
      <c r="K25" s="188"/>
    </row>
    <row r="26" spans="1:11" s="190" customFormat="1" x14ac:dyDescent="0.3">
      <c r="A26" s="189" t="s">
        <v>701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 x14ac:dyDescent="0.3">
      <c r="A27" s="27"/>
      <c r="B27" s="27"/>
      <c r="C27" s="27"/>
      <c r="D27" s="27"/>
      <c r="E27" s="27"/>
      <c r="F27" s="27"/>
      <c r="G27" s="27"/>
      <c r="K27" s="28"/>
    </row>
    <row r="28" spans="1:11" x14ac:dyDescent="0.3">
      <c r="A28" s="29" t="s">
        <v>258</v>
      </c>
      <c r="B28" s="29" t="s">
        <v>252</v>
      </c>
      <c r="C28" s="29" t="s">
        <v>259</v>
      </c>
      <c r="D28" s="30" t="s">
        <v>253</v>
      </c>
      <c r="E28" s="29" t="s">
        <v>254</v>
      </c>
      <c r="F28" s="150" t="s">
        <v>260</v>
      </c>
      <c r="G28" s="151"/>
      <c r="H28" s="150" t="s">
        <v>261</v>
      </c>
      <c r="I28" s="160"/>
      <c r="J28" s="29" t="s">
        <v>262</v>
      </c>
      <c r="K28" s="31" t="s">
        <v>255</v>
      </c>
    </row>
    <row r="29" spans="1:11" x14ac:dyDescent="0.3">
      <c r="A29" s="32"/>
      <c r="B29" s="32"/>
      <c r="C29" s="32" t="s">
        <v>263</v>
      </c>
      <c r="D29" s="33" t="s">
        <v>264</v>
      </c>
      <c r="E29" s="32"/>
      <c r="F29" s="191" t="s">
        <v>265</v>
      </c>
      <c r="G29" s="192"/>
      <c r="H29" s="152" t="s">
        <v>266</v>
      </c>
      <c r="I29" s="153"/>
      <c r="J29" s="32" t="s">
        <v>267</v>
      </c>
      <c r="K29" s="34" t="s">
        <v>256</v>
      </c>
    </row>
    <row r="30" spans="1:11" x14ac:dyDescent="0.3">
      <c r="A30" s="18">
        <v>2</v>
      </c>
      <c r="B30" s="18">
        <v>3</v>
      </c>
      <c r="C30" s="18">
        <v>4</v>
      </c>
      <c r="D30" s="18">
        <v>5</v>
      </c>
      <c r="E30" s="18">
        <v>6</v>
      </c>
      <c r="F30" s="158">
        <v>7</v>
      </c>
      <c r="G30" s="157"/>
      <c r="H30" s="156">
        <v>8</v>
      </c>
      <c r="I30" s="156"/>
      <c r="J30" s="18">
        <v>9</v>
      </c>
      <c r="K30" s="35">
        <v>10</v>
      </c>
    </row>
    <row r="31" spans="1:11" ht="48" customHeight="1" x14ac:dyDescent="0.3">
      <c r="A31" s="193">
        <v>11</v>
      </c>
      <c r="B31" s="96" t="s">
        <v>404</v>
      </c>
      <c r="C31" s="97">
        <v>9000</v>
      </c>
      <c r="D31" s="63">
        <v>9000</v>
      </c>
      <c r="E31" s="20" t="s">
        <v>268</v>
      </c>
      <c r="F31" s="140" t="s">
        <v>385</v>
      </c>
      <c r="G31" s="140"/>
      <c r="H31" s="140" t="s">
        <v>397</v>
      </c>
      <c r="I31" s="140"/>
      <c r="J31" s="19" t="s">
        <v>257</v>
      </c>
      <c r="K31" s="197" t="s">
        <v>412</v>
      </c>
    </row>
    <row r="32" spans="1:11" ht="131.25" x14ac:dyDescent="0.3">
      <c r="A32" s="193">
        <v>12</v>
      </c>
      <c r="B32" s="19" t="s">
        <v>92</v>
      </c>
      <c r="C32" s="63">
        <v>9500</v>
      </c>
      <c r="D32" s="63">
        <v>9500</v>
      </c>
      <c r="E32" s="20" t="s">
        <v>268</v>
      </c>
      <c r="F32" s="140" t="s">
        <v>457</v>
      </c>
      <c r="G32" s="140"/>
      <c r="H32" s="140" t="s">
        <v>398</v>
      </c>
      <c r="I32" s="140"/>
      <c r="J32" s="21" t="s">
        <v>257</v>
      </c>
      <c r="K32" s="197" t="s">
        <v>446</v>
      </c>
    </row>
    <row r="33" spans="3:3" x14ac:dyDescent="0.3">
      <c r="C33" s="206"/>
    </row>
  </sheetData>
  <mergeCells count="51">
    <mergeCell ref="H30:I30"/>
    <mergeCell ref="H15:I15"/>
    <mergeCell ref="F16:G16"/>
    <mergeCell ref="H16:I16"/>
    <mergeCell ref="A24:K24"/>
    <mergeCell ref="A25:K25"/>
    <mergeCell ref="F10:G10"/>
    <mergeCell ref="H10:I10"/>
    <mergeCell ref="F17:G17"/>
    <mergeCell ref="H17:I17"/>
    <mergeCell ref="F7:G7"/>
    <mergeCell ref="H7:I7"/>
    <mergeCell ref="F8:G8"/>
    <mergeCell ref="H8:I8"/>
    <mergeCell ref="F9:G9"/>
    <mergeCell ref="H9:I9"/>
    <mergeCell ref="A11:K11"/>
    <mergeCell ref="A12:K12"/>
    <mergeCell ref="A13:K13"/>
    <mergeCell ref="F14:G14"/>
    <mergeCell ref="H14:I14"/>
    <mergeCell ref="F15:G15"/>
    <mergeCell ref="F6:G6"/>
    <mergeCell ref="H6:I6"/>
    <mergeCell ref="F5:G5"/>
    <mergeCell ref="H5:I5"/>
    <mergeCell ref="A1:K1"/>
    <mergeCell ref="A2:K2"/>
    <mergeCell ref="A3:K3"/>
    <mergeCell ref="F18:G18"/>
    <mergeCell ref="H18:I18"/>
    <mergeCell ref="F19:G19"/>
    <mergeCell ref="H19:I19"/>
    <mergeCell ref="F20:G20"/>
    <mergeCell ref="H20:I20"/>
    <mergeCell ref="F31:G31"/>
    <mergeCell ref="H31:I31"/>
    <mergeCell ref="F32:G32"/>
    <mergeCell ref="H32:I32"/>
    <mergeCell ref="F21:G21"/>
    <mergeCell ref="H21:I21"/>
    <mergeCell ref="F22:G22"/>
    <mergeCell ref="H22:I22"/>
    <mergeCell ref="F23:G23"/>
    <mergeCell ref="H23:I23"/>
    <mergeCell ref="A26:K26"/>
    <mergeCell ref="F28:G28"/>
    <mergeCell ref="H28:I28"/>
    <mergeCell ref="F29:G29"/>
    <mergeCell ref="H29:I29"/>
    <mergeCell ref="F30:G30"/>
  </mergeCells>
  <pageMargins left="0.7" right="0.7" top="0.75" bottom="0.75" header="0.3" footer="0.3"/>
  <pageSetup paperSize="9" scale="9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0917A-33AE-46A3-AFF9-ADFC1F63B4AF}">
  <sheetPr>
    <tabColor theme="5" tint="0.39997558519241921"/>
  </sheetPr>
  <dimension ref="B1:J21"/>
  <sheetViews>
    <sheetView workbookViewId="0">
      <selection activeCell="C21" sqref="C21"/>
    </sheetView>
  </sheetViews>
  <sheetFormatPr defaultRowHeight="23.25" x14ac:dyDescent="0.35"/>
  <cols>
    <col min="1" max="1" width="3.25" style="57" customWidth="1"/>
    <col min="2" max="2" width="18.125" style="57" customWidth="1"/>
    <col min="3" max="3" width="34.75" style="57" customWidth="1"/>
    <col min="4" max="4" width="26.25" style="57" customWidth="1"/>
    <col min="5" max="5" width="22.125" style="57" customWidth="1"/>
    <col min="6" max="6" width="12.625" style="57" customWidth="1"/>
    <col min="7" max="7" width="5" style="57" customWidth="1"/>
    <col min="8" max="16384" width="9" style="57"/>
  </cols>
  <sheetData>
    <row r="1" spans="2:10" s="72" customFormat="1" ht="27" customHeight="1" x14ac:dyDescent="0.35">
      <c r="B1" s="124" t="s">
        <v>416</v>
      </c>
      <c r="C1" s="124"/>
      <c r="D1" s="124"/>
      <c r="E1" s="124"/>
      <c r="F1" s="124"/>
    </row>
    <row r="2" spans="2:10" s="72" customFormat="1" x14ac:dyDescent="0.35">
      <c r="B2" s="124" t="s">
        <v>756</v>
      </c>
      <c r="C2" s="124"/>
      <c r="D2" s="124"/>
      <c r="E2" s="124"/>
      <c r="F2" s="124"/>
    </row>
    <row r="3" spans="2:10" s="72" customFormat="1" x14ac:dyDescent="0.35">
      <c r="B3" s="124" t="s">
        <v>417</v>
      </c>
      <c r="C3" s="124"/>
      <c r="D3" s="124"/>
      <c r="E3" s="124"/>
      <c r="F3" s="124"/>
    </row>
    <row r="4" spans="2:10" s="72" customFormat="1" ht="9.75" customHeight="1" x14ac:dyDescent="0.35"/>
    <row r="5" spans="2:10" s="115" customFormat="1" ht="19.5" customHeight="1" x14ac:dyDescent="0.2">
      <c r="C5" s="116" t="s">
        <v>418</v>
      </c>
      <c r="D5" s="116" t="s">
        <v>419</v>
      </c>
      <c r="E5" s="116" t="s">
        <v>420</v>
      </c>
    </row>
    <row r="6" spans="2:10" s="14" customFormat="1" ht="19.5" customHeight="1" x14ac:dyDescent="0.3">
      <c r="C6" s="117" t="s">
        <v>421</v>
      </c>
      <c r="D6" s="117"/>
      <c r="E6" s="117"/>
    </row>
    <row r="7" spans="2:10" s="14" customFormat="1" ht="19.5" customHeight="1" x14ac:dyDescent="0.3">
      <c r="C7" s="117" t="s">
        <v>422</v>
      </c>
      <c r="D7" s="117"/>
      <c r="E7" s="117"/>
    </row>
    <row r="8" spans="2:10" s="14" customFormat="1" ht="19.5" customHeight="1" x14ac:dyDescent="0.3">
      <c r="C8" s="117" t="s">
        <v>423</v>
      </c>
      <c r="D8" s="118">
        <v>43</v>
      </c>
      <c r="E8" s="119">
        <v>4589760</v>
      </c>
    </row>
    <row r="9" spans="2:10" s="14" customFormat="1" ht="22.5" customHeight="1" x14ac:dyDescent="0.3">
      <c r="C9" s="117" t="s">
        <v>424</v>
      </c>
      <c r="D9" s="118">
        <v>1</v>
      </c>
      <c r="E9" s="119">
        <v>3244000</v>
      </c>
    </row>
    <row r="10" spans="2:10" s="14" customFormat="1" ht="19.5" customHeight="1" x14ac:dyDescent="0.3">
      <c r="C10" s="117" t="s">
        <v>425</v>
      </c>
      <c r="D10" s="118"/>
      <c r="E10" s="118"/>
    </row>
    <row r="11" spans="2:10" s="14" customFormat="1" ht="19.5" customHeight="1" x14ac:dyDescent="0.3">
      <c r="C11" s="120" t="s">
        <v>426</v>
      </c>
      <c r="D11" s="120">
        <f>SUM(D8:D10)</f>
        <v>44</v>
      </c>
      <c r="E11" s="121">
        <f>SUM(E8:E10)</f>
        <v>7833760</v>
      </c>
    </row>
    <row r="12" spans="2:10" ht="12.75" customHeight="1" x14ac:dyDescent="0.35"/>
    <row r="13" spans="2:10" s="14" customFormat="1" ht="19.5" customHeight="1" x14ac:dyDescent="0.3">
      <c r="B13" s="122" t="s">
        <v>427</v>
      </c>
    </row>
    <row r="14" spans="2:10" s="14" customFormat="1" ht="49.5" customHeight="1" x14ac:dyDescent="0.3">
      <c r="B14" s="183" t="s">
        <v>749</v>
      </c>
      <c r="C14" s="184"/>
      <c r="D14" s="184"/>
      <c r="E14" s="184"/>
      <c r="F14" s="185"/>
      <c r="G14" s="123"/>
      <c r="H14" s="123"/>
      <c r="I14" s="123"/>
      <c r="J14" s="17"/>
    </row>
    <row r="15" spans="2:10" s="14" customFormat="1" ht="42" customHeight="1" x14ac:dyDescent="0.3">
      <c r="B15" s="180" t="s">
        <v>700</v>
      </c>
      <c r="C15" s="181"/>
      <c r="D15" s="181"/>
      <c r="E15" s="181"/>
      <c r="F15" s="182"/>
      <c r="G15" s="123"/>
      <c r="H15" s="123"/>
      <c r="I15" s="123"/>
      <c r="J15" s="17"/>
    </row>
    <row r="16" spans="2:10" s="14" customFormat="1" ht="21.75" customHeight="1" x14ac:dyDescent="0.3">
      <c r="B16" s="122" t="s">
        <v>428</v>
      </c>
      <c r="G16" s="17"/>
      <c r="H16" s="17"/>
      <c r="I16" s="17"/>
      <c r="J16" s="17"/>
    </row>
    <row r="17" spans="2:10" s="14" customFormat="1" ht="46.5" customHeight="1" x14ac:dyDescent="0.3">
      <c r="B17" s="183" t="s">
        <v>750</v>
      </c>
      <c r="C17" s="184"/>
      <c r="D17" s="184"/>
      <c r="E17" s="184"/>
      <c r="F17" s="185"/>
      <c r="G17" s="123"/>
      <c r="H17" s="123"/>
      <c r="I17" s="123"/>
      <c r="J17" s="17"/>
    </row>
    <row r="18" spans="2:10" s="14" customFormat="1" ht="40.5" customHeight="1" x14ac:dyDescent="0.3">
      <c r="B18" s="208" t="s">
        <v>698</v>
      </c>
      <c r="C18" s="207"/>
      <c r="D18" s="207"/>
      <c r="E18" s="207"/>
      <c r="F18" s="209"/>
      <c r="G18" s="123"/>
      <c r="I18" s="123"/>
      <c r="J18" s="17"/>
    </row>
    <row r="19" spans="2:10" s="14" customFormat="1" ht="28.5" customHeight="1" x14ac:dyDescent="0.3">
      <c r="B19" s="180" t="s">
        <v>699</v>
      </c>
      <c r="C19" s="181"/>
      <c r="D19" s="181"/>
      <c r="E19" s="181"/>
      <c r="F19" s="182"/>
    </row>
    <row r="20" spans="2:10" ht="29.25" customHeight="1" x14ac:dyDescent="0.35"/>
    <row r="21" spans="2:10" ht="29.25" customHeight="1" x14ac:dyDescent="0.35"/>
  </sheetData>
  <mergeCells count="8">
    <mergeCell ref="B18:F18"/>
    <mergeCell ref="B19:F19"/>
    <mergeCell ref="B1:F1"/>
    <mergeCell ref="B2:F2"/>
    <mergeCell ref="B3:F3"/>
    <mergeCell ref="B14:F14"/>
    <mergeCell ref="B17:F17"/>
    <mergeCell ref="B15:F15"/>
  </mergeCells>
  <pageMargins left="0.7" right="0.7" top="0.75" bottom="0.75" header="0.3" footer="0.3"/>
  <pageSetup paperSize="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E231E-9DFB-4C9F-93AB-8CF8AAB1F216}">
  <sheetPr>
    <outlinePr summaryBelow="0"/>
  </sheetPr>
  <dimension ref="A1:M95"/>
  <sheetViews>
    <sheetView showGridLines="0" view="pageBreakPreview" zoomScaleNormal="100" zoomScaleSheetLayoutView="100" workbookViewId="0">
      <pane ySplit="8" topLeftCell="A9" activePane="bottomLeft" state="frozen"/>
      <selection pane="bottomLeft" activeCell="D92" sqref="D92"/>
    </sheetView>
  </sheetViews>
  <sheetFormatPr defaultRowHeight="18.75" x14ac:dyDescent="0.3"/>
  <cols>
    <col min="1" max="1" width="1.75" style="26" customWidth="1"/>
    <col min="2" max="2" width="6.125" style="26" customWidth="1"/>
    <col min="3" max="3" width="23.875" style="26" customWidth="1"/>
    <col min="4" max="4" width="13.125" style="26" customWidth="1"/>
    <col min="5" max="5" width="13.25" style="26" customWidth="1"/>
    <col min="6" max="6" width="13" style="26" customWidth="1"/>
    <col min="7" max="7" width="7.125" style="26" customWidth="1"/>
    <col min="8" max="8" width="11.5" style="26" customWidth="1"/>
    <col min="9" max="9" width="8.5" style="26" customWidth="1"/>
    <col min="10" max="10" width="10.875" style="26" customWidth="1"/>
    <col min="11" max="11" width="13" style="26" customWidth="1"/>
    <col min="12" max="12" width="21.875" style="26" customWidth="1"/>
    <col min="13" max="13" width="1.5" style="26" customWidth="1"/>
    <col min="14" max="16384" width="9" style="26"/>
  </cols>
  <sheetData>
    <row r="1" spans="1:13" ht="0.95" customHeight="1" x14ac:dyDescent="0.3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3">
      <c r="A2" s="188" t="s">
        <v>279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x14ac:dyDescent="0.3">
      <c r="A3" s="188" t="s">
        <v>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s="190" customFormat="1" x14ac:dyDescent="0.3">
      <c r="A4" s="189" t="s">
        <v>280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</row>
    <row r="5" spans="1:13" x14ac:dyDescent="0.3">
      <c r="A5" s="27"/>
      <c r="B5" s="27"/>
      <c r="C5" s="27"/>
      <c r="D5" s="27"/>
      <c r="E5" s="27"/>
      <c r="F5" s="27"/>
      <c r="G5" s="27"/>
      <c r="K5" s="28"/>
    </row>
    <row r="6" spans="1:13" x14ac:dyDescent="0.3">
      <c r="A6" s="27"/>
      <c r="B6" s="29" t="s">
        <v>258</v>
      </c>
      <c r="C6" s="29" t="s">
        <v>252</v>
      </c>
      <c r="D6" s="29" t="s">
        <v>259</v>
      </c>
      <c r="E6" s="30" t="s">
        <v>253</v>
      </c>
      <c r="F6" s="29" t="s">
        <v>254</v>
      </c>
      <c r="G6" s="150" t="s">
        <v>260</v>
      </c>
      <c r="H6" s="151"/>
      <c r="I6" s="150" t="s">
        <v>261</v>
      </c>
      <c r="J6" s="160"/>
      <c r="K6" s="29" t="s">
        <v>262</v>
      </c>
      <c r="L6" s="31" t="s">
        <v>255</v>
      </c>
    </row>
    <row r="7" spans="1:13" x14ac:dyDescent="0.3">
      <c r="A7" s="27"/>
      <c r="B7" s="32"/>
      <c r="C7" s="32"/>
      <c r="D7" s="32" t="s">
        <v>263</v>
      </c>
      <c r="E7" s="33" t="s">
        <v>264</v>
      </c>
      <c r="F7" s="32"/>
      <c r="G7" s="191" t="s">
        <v>265</v>
      </c>
      <c r="H7" s="192"/>
      <c r="I7" s="152" t="s">
        <v>266</v>
      </c>
      <c r="J7" s="153"/>
      <c r="K7" s="32" t="s">
        <v>267</v>
      </c>
      <c r="L7" s="34" t="s">
        <v>256</v>
      </c>
    </row>
    <row r="8" spans="1:13" ht="21" customHeight="1" x14ac:dyDescent="0.3">
      <c r="A8" s="24"/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58">
        <v>7</v>
      </c>
      <c r="H8" s="157"/>
      <c r="I8" s="156">
        <v>8</v>
      </c>
      <c r="J8" s="156"/>
      <c r="K8" s="18">
        <v>9</v>
      </c>
      <c r="L8" s="35">
        <v>10</v>
      </c>
      <c r="M8" s="24"/>
    </row>
    <row r="9" spans="1:13" s="205" customFormat="1" ht="65.25" customHeight="1" x14ac:dyDescent="0.2">
      <c r="A9" s="210"/>
      <c r="B9" s="193">
        <v>1</v>
      </c>
      <c r="C9" s="19" t="s">
        <v>122</v>
      </c>
      <c r="D9" s="63">
        <v>9500</v>
      </c>
      <c r="E9" s="63">
        <v>9500</v>
      </c>
      <c r="F9" s="20" t="s">
        <v>268</v>
      </c>
      <c r="G9" s="137" t="s">
        <v>455</v>
      </c>
      <c r="H9" s="138"/>
      <c r="I9" s="140" t="s">
        <v>438</v>
      </c>
      <c r="J9" s="140"/>
      <c r="K9" s="21" t="s">
        <v>257</v>
      </c>
      <c r="L9" s="19" t="s">
        <v>511</v>
      </c>
      <c r="M9" s="210"/>
    </row>
    <row r="10" spans="1:13" s="205" customFormat="1" ht="41.25" customHeight="1" x14ac:dyDescent="0.2">
      <c r="A10" s="210"/>
      <c r="B10" s="193">
        <v>2</v>
      </c>
      <c r="C10" s="19" t="s">
        <v>43</v>
      </c>
      <c r="D10" s="63">
        <v>12520</v>
      </c>
      <c r="E10" s="63">
        <v>12520</v>
      </c>
      <c r="F10" s="20" t="s">
        <v>268</v>
      </c>
      <c r="G10" s="137" t="s">
        <v>504</v>
      </c>
      <c r="H10" s="138"/>
      <c r="I10" s="140" t="s">
        <v>434</v>
      </c>
      <c r="J10" s="140"/>
      <c r="K10" s="21" t="s">
        <v>257</v>
      </c>
      <c r="L10" s="19" t="s">
        <v>454</v>
      </c>
      <c r="M10" s="210"/>
    </row>
    <row r="11" spans="1:13" s="205" customFormat="1" ht="50.25" customHeight="1" x14ac:dyDescent="0.2">
      <c r="A11" s="210"/>
      <c r="B11" s="193">
        <v>3</v>
      </c>
      <c r="C11" s="19" t="s">
        <v>127</v>
      </c>
      <c r="D11" s="63">
        <v>600</v>
      </c>
      <c r="E11" s="63">
        <v>600</v>
      </c>
      <c r="F11" s="20" t="s">
        <v>268</v>
      </c>
      <c r="G11" s="137" t="s">
        <v>456</v>
      </c>
      <c r="H11" s="138"/>
      <c r="I11" s="140" t="s">
        <v>435</v>
      </c>
      <c r="J11" s="140"/>
      <c r="K11" s="21" t="s">
        <v>257</v>
      </c>
      <c r="L11" s="19" t="s">
        <v>512</v>
      </c>
      <c r="M11" s="210"/>
    </row>
    <row r="12" spans="1:13" s="205" customFormat="1" ht="61.5" customHeight="1" x14ac:dyDescent="0.2">
      <c r="A12" s="210"/>
      <c r="B12" s="193">
        <v>4</v>
      </c>
      <c r="C12" s="19" t="s">
        <v>131</v>
      </c>
      <c r="D12" s="63">
        <v>9500</v>
      </c>
      <c r="E12" s="63">
        <v>9500</v>
      </c>
      <c r="F12" s="20" t="s">
        <v>268</v>
      </c>
      <c r="G12" s="137" t="s">
        <v>452</v>
      </c>
      <c r="H12" s="138"/>
      <c r="I12" s="140" t="s">
        <v>438</v>
      </c>
      <c r="J12" s="140"/>
      <c r="K12" s="21" t="s">
        <v>257</v>
      </c>
      <c r="L12" s="19" t="s">
        <v>513</v>
      </c>
      <c r="M12" s="210"/>
    </row>
    <row r="13" spans="1:13" s="205" customFormat="1" ht="45.75" customHeight="1" x14ac:dyDescent="0.2">
      <c r="A13" s="210"/>
      <c r="B13" s="193">
        <v>5</v>
      </c>
      <c r="C13" s="19" t="s">
        <v>43</v>
      </c>
      <c r="D13" s="63">
        <v>11320</v>
      </c>
      <c r="E13" s="63">
        <v>11320</v>
      </c>
      <c r="F13" s="20" t="s">
        <v>268</v>
      </c>
      <c r="G13" s="137" t="s">
        <v>558</v>
      </c>
      <c r="H13" s="138"/>
      <c r="I13" s="140" t="s">
        <v>434</v>
      </c>
      <c r="J13" s="140"/>
      <c r="K13" s="21" t="s">
        <v>257</v>
      </c>
      <c r="L13" s="19" t="s">
        <v>514</v>
      </c>
      <c r="M13" s="210"/>
    </row>
    <row r="14" spans="1:13" s="205" customFormat="1" ht="45.75" customHeight="1" x14ac:dyDescent="0.2">
      <c r="A14" s="210"/>
      <c r="B14" s="193">
        <v>6</v>
      </c>
      <c r="C14" s="19" t="s">
        <v>43</v>
      </c>
      <c r="D14" s="63">
        <v>12320</v>
      </c>
      <c r="E14" s="63">
        <v>12320</v>
      </c>
      <c r="F14" s="20" t="s">
        <v>268</v>
      </c>
      <c r="G14" s="137" t="s">
        <v>551</v>
      </c>
      <c r="H14" s="138"/>
      <c r="I14" s="140" t="s">
        <v>434</v>
      </c>
      <c r="J14" s="140"/>
      <c r="K14" s="21" t="s">
        <v>257</v>
      </c>
      <c r="L14" s="19" t="s">
        <v>514</v>
      </c>
      <c r="M14" s="210"/>
    </row>
    <row r="15" spans="1:13" s="205" customFormat="1" ht="41.25" customHeight="1" x14ac:dyDescent="0.2">
      <c r="A15" s="210"/>
      <c r="B15" s="193">
        <v>7</v>
      </c>
      <c r="C15" s="19" t="s">
        <v>83</v>
      </c>
      <c r="D15" s="63">
        <v>9500</v>
      </c>
      <c r="E15" s="63">
        <v>9500</v>
      </c>
      <c r="F15" s="20" t="s">
        <v>268</v>
      </c>
      <c r="G15" s="137" t="s">
        <v>552</v>
      </c>
      <c r="H15" s="138"/>
      <c r="I15" s="140" t="s">
        <v>505</v>
      </c>
      <c r="J15" s="140"/>
      <c r="K15" s="21" t="s">
        <v>257</v>
      </c>
      <c r="L15" s="19" t="s">
        <v>515</v>
      </c>
      <c r="M15" s="210"/>
    </row>
    <row r="16" spans="1:13" s="205" customFormat="1" ht="122.25" customHeight="1" x14ac:dyDescent="0.2">
      <c r="A16" s="210"/>
      <c r="B16" s="193">
        <v>8</v>
      </c>
      <c r="C16" s="103" t="s">
        <v>305</v>
      </c>
      <c r="D16" s="63">
        <v>6120</v>
      </c>
      <c r="E16" s="63">
        <v>6120</v>
      </c>
      <c r="F16" s="20" t="s">
        <v>268</v>
      </c>
      <c r="G16" s="141" t="s">
        <v>559</v>
      </c>
      <c r="H16" s="142"/>
      <c r="I16" s="140" t="s">
        <v>393</v>
      </c>
      <c r="J16" s="140"/>
      <c r="K16" s="21" t="s">
        <v>257</v>
      </c>
      <c r="L16" s="19" t="s">
        <v>516</v>
      </c>
      <c r="M16" s="210"/>
    </row>
    <row r="17" spans="1:13" ht="32.25" customHeight="1" x14ac:dyDescent="0.3">
      <c r="A17" s="188" t="s">
        <v>279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</row>
    <row r="18" spans="1:13" x14ac:dyDescent="0.3">
      <c r="A18" s="188" t="s">
        <v>1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</row>
    <row r="19" spans="1:13" s="190" customFormat="1" x14ac:dyDescent="0.3">
      <c r="A19" s="189" t="s">
        <v>280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</row>
    <row r="20" spans="1:13" x14ac:dyDescent="0.3">
      <c r="A20" s="27"/>
      <c r="B20" s="27"/>
      <c r="C20" s="27"/>
      <c r="D20" s="27"/>
      <c r="E20" s="27"/>
      <c r="F20" s="27"/>
      <c r="G20" s="27"/>
      <c r="K20" s="28"/>
    </row>
    <row r="21" spans="1:13" x14ac:dyDescent="0.3">
      <c r="A21" s="27"/>
      <c r="B21" s="29" t="s">
        <v>258</v>
      </c>
      <c r="C21" s="29" t="s">
        <v>252</v>
      </c>
      <c r="D21" s="29" t="s">
        <v>259</v>
      </c>
      <c r="E21" s="30" t="s">
        <v>253</v>
      </c>
      <c r="F21" s="29" t="s">
        <v>254</v>
      </c>
      <c r="G21" s="150" t="s">
        <v>260</v>
      </c>
      <c r="H21" s="151"/>
      <c r="I21" s="150" t="s">
        <v>261</v>
      </c>
      <c r="J21" s="160"/>
      <c r="K21" s="29" t="s">
        <v>262</v>
      </c>
      <c r="L21" s="31" t="s">
        <v>255</v>
      </c>
    </row>
    <row r="22" spans="1:13" x14ac:dyDescent="0.3">
      <c r="A22" s="27"/>
      <c r="B22" s="32"/>
      <c r="C22" s="32"/>
      <c r="D22" s="32" t="s">
        <v>263</v>
      </c>
      <c r="E22" s="33" t="s">
        <v>264</v>
      </c>
      <c r="F22" s="32"/>
      <c r="G22" s="191" t="s">
        <v>265</v>
      </c>
      <c r="H22" s="192"/>
      <c r="I22" s="152" t="s">
        <v>266</v>
      </c>
      <c r="J22" s="153"/>
      <c r="K22" s="32" t="s">
        <v>267</v>
      </c>
      <c r="L22" s="34" t="s">
        <v>256</v>
      </c>
    </row>
    <row r="23" spans="1:13" ht="21" customHeight="1" x14ac:dyDescent="0.3">
      <c r="A23" s="24"/>
      <c r="B23" s="18">
        <v>2</v>
      </c>
      <c r="C23" s="18">
        <v>3</v>
      </c>
      <c r="D23" s="18">
        <v>4</v>
      </c>
      <c r="E23" s="18">
        <v>5</v>
      </c>
      <c r="F23" s="18">
        <v>6</v>
      </c>
      <c r="G23" s="158">
        <v>7</v>
      </c>
      <c r="H23" s="157"/>
      <c r="I23" s="156">
        <v>8</v>
      </c>
      <c r="J23" s="156"/>
      <c r="K23" s="18">
        <v>9</v>
      </c>
      <c r="L23" s="35">
        <v>10</v>
      </c>
      <c r="M23" s="24"/>
    </row>
    <row r="24" spans="1:13" s="205" customFormat="1" ht="79.5" customHeight="1" x14ac:dyDescent="0.2">
      <c r="A24" s="210"/>
      <c r="B24" s="193">
        <v>9</v>
      </c>
      <c r="C24" s="103" t="s">
        <v>306</v>
      </c>
      <c r="D24" s="63">
        <v>6120</v>
      </c>
      <c r="E24" s="63">
        <v>6120</v>
      </c>
      <c r="F24" s="20" t="s">
        <v>268</v>
      </c>
      <c r="G24" s="141" t="s">
        <v>560</v>
      </c>
      <c r="H24" s="142"/>
      <c r="I24" s="140" t="s">
        <v>506</v>
      </c>
      <c r="J24" s="140"/>
      <c r="K24" s="21" t="s">
        <v>257</v>
      </c>
      <c r="L24" s="19" t="s">
        <v>517</v>
      </c>
      <c r="M24" s="210"/>
    </row>
    <row r="25" spans="1:13" s="205" customFormat="1" ht="79.5" customHeight="1" x14ac:dyDescent="0.2">
      <c r="A25" s="210"/>
      <c r="B25" s="193">
        <v>10</v>
      </c>
      <c r="C25" s="103" t="s">
        <v>697</v>
      </c>
      <c r="D25" s="63">
        <v>6120</v>
      </c>
      <c r="E25" s="63">
        <v>6120</v>
      </c>
      <c r="F25" s="20" t="s">
        <v>268</v>
      </c>
      <c r="G25" s="141" t="s">
        <v>484</v>
      </c>
      <c r="H25" s="142"/>
      <c r="I25" s="140" t="s">
        <v>507</v>
      </c>
      <c r="J25" s="140"/>
      <c r="K25" s="21" t="s">
        <v>257</v>
      </c>
      <c r="L25" s="19" t="s">
        <v>518</v>
      </c>
      <c r="M25" s="210"/>
    </row>
    <row r="26" spans="1:13" s="205" customFormat="1" ht="79.5" customHeight="1" x14ac:dyDescent="0.2">
      <c r="A26" s="210"/>
      <c r="B26" s="193">
        <v>11</v>
      </c>
      <c r="C26" s="103" t="s">
        <v>697</v>
      </c>
      <c r="D26" s="63">
        <v>6120</v>
      </c>
      <c r="E26" s="63">
        <v>6120</v>
      </c>
      <c r="F26" s="20" t="s">
        <v>268</v>
      </c>
      <c r="G26" s="141" t="s">
        <v>485</v>
      </c>
      <c r="H26" s="142"/>
      <c r="I26" s="140" t="s">
        <v>392</v>
      </c>
      <c r="J26" s="140"/>
      <c r="K26" s="21" t="s">
        <v>257</v>
      </c>
      <c r="L26" s="19" t="s">
        <v>519</v>
      </c>
      <c r="M26" s="210"/>
    </row>
    <row r="27" spans="1:13" s="205" customFormat="1" ht="79.5" customHeight="1" x14ac:dyDescent="0.2">
      <c r="A27" s="210"/>
      <c r="B27" s="193">
        <v>12</v>
      </c>
      <c r="C27" s="103" t="s">
        <v>697</v>
      </c>
      <c r="D27" s="63">
        <v>6120</v>
      </c>
      <c r="E27" s="63">
        <v>6120</v>
      </c>
      <c r="F27" s="20" t="s">
        <v>268</v>
      </c>
      <c r="G27" s="141" t="s">
        <v>486</v>
      </c>
      <c r="H27" s="142"/>
      <c r="I27" s="140" t="s">
        <v>508</v>
      </c>
      <c r="J27" s="140"/>
      <c r="K27" s="21" t="s">
        <v>257</v>
      </c>
      <c r="L27" s="19" t="s">
        <v>520</v>
      </c>
      <c r="M27" s="210"/>
    </row>
    <row r="28" spans="1:13" s="205" customFormat="1" ht="129.75" customHeight="1" x14ac:dyDescent="0.2">
      <c r="A28" s="210"/>
      <c r="B28" s="193">
        <v>13</v>
      </c>
      <c r="C28" s="103" t="s">
        <v>307</v>
      </c>
      <c r="D28" s="63">
        <v>9500</v>
      </c>
      <c r="E28" s="63">
        <v>9500</v>
      </c>
      <c r="F28" s="20" t="s">
        <v>268</v>
      </c>
      <c r="G28" s="141" t="s">
        <v>553</v>
      </c>
      <c r="H28" s="142"/>
      <c r="I28" s="137" t="s">
        <v>509</v>
      </c>
      <c r="J28" s="138"/>
      <c r="K28" s="21" t="s">
        <v>257</v>
      </c>
      <c r="L28" s="19" t="s">
        <v>521</v>
      </c>
      <c r="M28" s="210"/>
    </row>
    <row r="29" spans="1:13" ht="32.25" customHeight="1" x14ac:dyDescent="0.3">
      <c r="A29" s="188" t="s">
        <v>279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</row>
    <row r="30" spans="1:13" x14ac:dyDescent="0.3">
      <c r="A30" s="188" t="s">
        <v>1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</row>
    <row r="31" spans="1:13" s="190" customFormat="1" x14ac:dyDescent="0.3">
      <c r="A31" s="189" t="s">
        <v>280</v>
      </c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</row>
    <row r="32" spans="1:13" x14ac:dyDescent="0.3">
      <c r="A32" s="27"/>
      <c r="B32" s="27"/>
      <c r="C32" s="27"/>
      <c r="D32" s="27"/>
      <c r="E32" s="27"/>
      <c r="F32" s="27"/>
      <c r="G32" s="27"/>
      <c r="K32" s="28"/>
    </row>
    <row r="33" spans="1:13" x14ac:dyDescent="0.3">
      <c r="A33" s="27"/>
      <c r="B33" s="29" t="s">
        <v>258</v>
      </c>
      <c r="C33" s="29" t="s">
        <v>252</v>
      </c>
      <c r="D33" s="29" t="s">
        <v>259</v>
      </c>
      <c r="E33" s="30" t="s">
        <v>253</v>
      </c>
      <c r="F33" s="29" t="s">
        <v>254</v>
      </c>
      <c r="G33" s="150" t="s">
        <v>260</v>
      </c>
      <c r="H33" s="151"/>
      <c r="I33" s="150" t="s">
        <v>261</v>
      </c>
      <c r="J33" s="160"/>
      <c r="K33" s="29" t="s">
        <v>262</v>
      </c>
      <c r="L33" s="31" t="s">
        <v>255</v>
      </c>
    </row>
    <row r="34" spans="1:13" x14ac:dyDescent="0.3">
      <c r="A34" s="27"/>
      <c r="B34" s="32"/>
      <c r="C34" s="32"/>
      <c r="D34" s="32" t="s">
        <v>263</v>
      </c>
      <c r="E34" s="33" t="s">
        <v>264</v>
      </c>
      <c r="F34" s="32"/>
      <c r="G34" s="191" t="s">
        <v>265</v>
      </c>
      <c r="H34" s="192"/>
      <c r="I34" s="152" t="s">
        <v>266</v>
      </c>
      <c r="J34" s="153"/>
      <c r="K34" s="32" t="s">
        <v>267</v>
      </c>
      <c r="L34" s="34" t="s">
        <v>256</v>
      </c>
    </row>
    <row r="35" spans="1:13" ht="21" customHeight="1" x14ac:dyDescent="0.3">
      <c r="A35" s="24"/>
      <c r="B35" s="18">
        <v>2</v>
      </c>
      <c r="C35" s="18">
        <v>3</v>
      </c>
      <c r="D35" s="18">
        <v>4</v>
      </c>
      <c r="E35" s="18">
        <v>5</v>
      </c>
      <c r="F35" s="18">
        <v>6</v>
      </c>
      <c r="G35" s="158">
        <v>7</v>
      </c>
      <c r="H35" s="157"/>
      <c r="I35" s="156">
        <v>8</v>
      </c>
      <c r="J35" s="156"/>
      <c r="K35" s="18">
        <v>9</v>
      </c>
      <c r="L35" s="35">
        <v>10</v>
      </c>
      <c r="M35" s="24"/>
    </row>
    <row r="36" spans="1:13" s="205" customFormat="1" ht="81.75" customHeight="1" x14ac:dyDescent="0.2">
      <c r="A36" s="210"/>
      <c r="B36" s="193">
        <v>14</v>
      </c>
      <c r="C36" s="103" t="s">
        <v>308</v>
      </c>
      <c r="D36" s="63">
        <v>9500</v>
      </c>
      <c r="E36" s="63">
        <v>9500</v>
      </c>
      <c r="F36" s="20" t="s">
        <v>268</v>
      </c>
      <c r="G36" s="141" t="s">
        <v>488</v>
      </c>
      <c r="H36" s="142"/>
      <c r="I36" s="140" t="s">
        <v>510</v>
      </c>
      <c r="J36" s="140"/>
      <c r="K36" s="21" t="s">
        <v>257</v>
      </c>
      <c r="L36" s="19" t="s">
        <v>522</v>
      </c>
      <c r="M36" s="210"/>
    </row>
    <row r="37" spans="1:13" s="205" customFormat="1" ht="45" customHeight="1" x14ac:dyDescent="0.2">
      <c r="A37" s="210"/>
      <c r="B37" s="193">
        <v>15</v>
      </c>
      <c r="C37" s="19" t="s">
        <v>147</v>
      </c>
      <c r="D37" s="63">
        <v>1600</v>
      </c>
      <c r="E37" s="63">
        <v>1600</v>
      </c>
      <c r="F37" s="20" t="s">
        <v>268</v>
      </c>
      <c r="G37" s="137" t="s">
        <v>487</v>
      </c>
      <c r="H37" s="138"/>
      <c r="I37" s="140" t="s">
        <v>437</v>
      </c>
      <c r="J37" s="140"/>
      <c r="K37" s="21" t="s">
        <v>257</v>
      </c>
      <c r="L37" s="19" t="s">
        <v>523</v>
      </c>
      <c r="M37" s="210"/>
    </row>
    <row r="38" spans="1:13" s="205" customFormat="1" ht="57.75" customHeight="1" x14ac:dyDescent="0.2">
      <c r="A38" s="210"/>
      <c r="B38" s="193">
        <v>16</v>
      </c>
      <c r="C38" s="19" t="s">
        <v>131</v>
      </c>
      <c r="D38" s="63">
        <v>9500</v>
      </c>
      <c r="E38" s="63">
        <v>9500</v>
      </c>
      <c r="F38" s="20" t="s">
        <v>268</v>
      </c>
      <c r="G38" s="137" t="s">
        <v>455</v>
      </c>
      <c r="H38" s="138"/>
      <c r="I38" s="140" t="s">
        <v>438</v>
      </c>
      <c r="J38" s="140"/>
      <c r="K38" s="21" t="s">
        <v>257</v>
      </c>
      <c r="L38" s="19" t="s">
        <v>446</v>
      </c>
      <c r="M38" s="210"/>
    </row>
    <row r="39" spans="1:13" s="205" customFormat="1" ht="105.75" customHeight="1" x14ac:dyDescent="0.2">
      <c r="B39" s="193">
        <v>17</v>
      </c>
      <c r="C39" s="37" t="s">
        <v>324</v>
      </c>
      <c r="D39" s="64">
        <v>3244000</v>
      </c>
      <c r="E39" s="64">
        <v>3823832.46</v>
      </c>
      <c r="F39" s="20" t="s">
        <v>325</v>
      </c>
      <c r="G39" s="187" t="s">
        <v>489</v>
      </c>
      <c r="H39" s="187"/>
      <c r="I39" s="187" t="s">
        <v>442</v>
      </c>
      <c r="J39" s="187"/>
      <c r="K39" s="38" t="s">
        <v>257</v>
      </c>
      <c r="L39" s="39" t="s">
        <v>326</v>
      </c>
    </row>
    <row r="40" spans="1:13" s="205" customFormat="1" ht="63.75" customHeight="1" x14ac:dyDescent="0.2">
      <c r="B40" s="193">
        <v>18</v>
      </c>
      <c r="C40" s="37" t="s">
        <v>331</v>
      </c>
      <c r="D40" s="64">
        <v>229900</v>
      </c>
      <c r="E40" s="64">
        <v>232000</v>
      </c>
      <c r="F40" s="20" t="s">
        <v>268</v>
      </c>
      <c r="G40" s="187" t="s">
        <v>490</v>
      </c>
      <c r="H40" s="187"/>
      <c r="I40" s="187" t="s">
        <v>442</v>
      </c>
      <c r="J40" s="187"/>
      <c r="K40" s="39" t="s">
        <v>257</v>
      </c>
      <c r="L40" s="38" t="s">
        <v>524</v>
      </c>
    </row>
    <row r="41" spans="1:13" s="205" customFormat="1" ht="97.5" customHeight="1" x14ac:dyDescent="0.2">
      <c r="B41" s="193">
        <v>19</v>
      </c>
      <c r="C41" s="37" t="s">
        <v>331</v>
      </c>
      <c r="D41" s="64">
        <v>138000</v>
      </c>
      <c r="E41" s="64">
        <v>139400</v>
      </c>
      <c r="F41" s="20" t="s">
        <v>268</v>
      </c>
      <c r="G41" s="187" t="s">
        <v>491</v>
      </c>
      <c r="H41" s="187"/>
      <c r="I41" s="187" t="s">
        <v>442</v>
      </c>
      <c r="J41" s="187"/>
      <c r="K41" s="39" t="s">
        <v>257</v>
      </c>
      <c r="L41" s="38" t="s">
        <v>525</v>
      </c>
    </row>
    <row r="42" spans="1:13" ht="32.25" customHeight="1" x14ac:dyDescent="0.3">
      <c r="A42" s="188" t="s">
        <v>279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</row>
    <row r="43" spans="1:13" x14ac:dyDescent="0.3">
      <c r="A43" s="188" t="s">
        <v>1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</row>
    <row r="44" spans="1:13" s="190" customFormat="1" x14ac:dyDescent="0.3">
      <c r="A44" s="189" t="s">
        <v>280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</row>
    <row r="45" spans="1:13" x14ac:dyDescent="0.3">
      <c r="A45" s="27"/>
      <c r="B45" s="27"/>
      <c r="C45" s="27"/>
      <c r="D45" s="27"/>
      <c r="E45" s="27"/>
      <c r="F45" s="27"/>
      <c r="G45" s="27"/>
      <c r="K45" s="28"/>
    </row>
    <row r="46" spans="1:13" x14ac:dyDescent="0.3">
      <c r="A46" s="27"/>
      <c r="B46" s="29" t="s">
        <v>258</v>
      </c>
      <c r="C46" s="29" t="s">
        <v>252</v>
      </c>
      <c r="D46" s="29" t="s">
        <v>259</v>
      </c>
      <c r="E46" s="30" t="s">
        <v>253</v>
      </c>
      <c r="F46" s="29" t="s">
        <v>254</v>
      </c>
      <c r="G46" s="150" t="s">
        <v>260</v>
      </c>
      <c r="H46" s="151"/>
      <c r="I46" s="150" t="s">
        <v>261</v>
      </c>
      <c r="J46" s="160"/>
      <c r="K46" s="29" t="s">
        <v>262</v>
      </c>
      <c r="L46" s="31" t="s">
        <v>255</v>
      </c>
    </row>
    <row r="47" spans="1:13" x14ac:dyDescent="0.3">
      <c r="A47" s="27"/>
      <c r="B47" s="32"/>
      <c r="C47" s="32"/>
      <c r="D47" s="32" t="s">
        <v>263</v>
      </c>
      <c r="E47" s="33" t="s">
        <v>264</v>
      </c>
      <c r="F47" s="32"/>
      <c r="G47" s="191" t="s">
        <v>265</v>
      </c>
      <c r="H47" s="192"/>
      <c r="I47" s="152" t="s">
        <v>266</v>
      </c>
      <c r="J47" s="153"/>
      <c r="K47" s="32" t="s">
        <v>267</v>
      </c>
      <c r="L47" s="34" t="s">
        <v>256</v>
      </c>
    </row>
    <row r="48" spans="1:13" ht="21" customHeight="1" x14ac:dyDescent="0.3">
      <c r="A48" s="24"/>
      <c r="B48" s="18">
        <v>2</v>
      </c>
      <c r="C48" s="18">
        <v>3</v>
      </c>
      <c r="D48" s="18">
        <v>4</v>
      </c>
      <c r="E48" s="18">
        <v>5</v>
      </c>
      <c r="F48" s="18">
        <v>6</v>
      </c>
      <c r="G48" s="158">
        <v>7</v>
      </c>
      <c r="H48" s="157"/>
      <c r="I48" s="156">
        <v>8</v>
      </c>
      <c r="J48" s="156"/>
      <c r="K48" s="18">
        <v>9</v>
      </c>
      <c r="L48" s="35">
        <v>10</v>
      </c>
      <c r="M48" s="24"/>
    </row>
    <row r="49" spans="1:13" s="205" customFormat="1" ht="63.75" customHeight="1" x14ac:dyDescent="0.2">
      <c r="B49" s="193">
        <v>20</v>
      </c>
      <c r="C49" s="37" t="s">
        <v>332</v>
      </c>
      <c r="D49" s="64">
        <v>47700</v>
      </c>
      <c r="E49" s="64">
        <v>48200</v>
      </c>
      <c r="F49" s="20" t="s">
        <v>268</v>
      </c>
      <c r="G49" s="164" t="s">
        <v>557</v>
      </c>
      <c r="H49" s="165"/>
      <c r="I49" s="164" t="s">
        <v>442</v>
      </c>
      <c r="J49" s="165"/>
      <c r="K49" s="39" t="s">
        <v>257</v>
      </c>
      <c r="L49" s="38" t="s">
        <v>526</v>
      </c>
    </row>
    <row r="50" spans="1:13" s="205" customFormat="1" ht="63.75" customHeight="1" x14ac:dyDescent="0.2">
      <c r="B50" s="193">
        <v>21</v>
      </c>
      <c r="C50" s="37" t="s">
        <v>329</v>
      </c>
      <c r="D50" s="64">
        <v>53700</v>
      </c>
      <c r="E50" s="64">
        <v>54200</v>
      </c>
      <c r="F50" s="20" t="s">
        <v>268</v>
      </c>
      <c r="G50" s="164" t="s">
        <v>556</v>
      </c>
      <c r="H50" s="165"/>
      <c r="I50" s="164" t="s">
        <v>442</v>
      </c>
      <c r="J50" s="165"/>
      <c r="K50" s="39" t="s">
        <v>257</v>
      </c>
      <c r="L50" s="38" t="s">
        <v>527</v>
      </c>
    </row>
    <row r="51" spans="1:13" s="205" customFormat="1" ht="63.75" customHeight="1" x14ac:dyDescent="0.2">
      <c r="B51" s="193">
        <v>22</v>
      </c>
      <c r="C51" s="37" t="s">
        <v>319</v>
      </c>
      <c r="D51" s="64">
        <v>272900</v>
      </c>
      <c r="E51" s="64">
        <v>274900</v>
      </c>
      <c r="F51" s="20" t="s">
        <v>268</v>
      </c>
      <c r="G51" s="164" t="s">
        <v>555</v>
      </c>
      <c r="H51" s="165"/>
      <c r="I51" s="164" t="s">
        <v>442</v>
      </c>
      <c r="J51" s="165"/>
      <c r="K51" s="39" t="s">
        <v>257</v>
      </c>
      <c r="L51" s="38" t="s">
        <v>528</v>
      </c>
    </row>
    <row r="52" spans="1:13" s="205" customFormat="1" ht="69.75" customHeight="1" x14ac:dyDescent="0.2">
      <c r="B52" s="193">
        <v>23</v>
      </c>
      <c r="C52" s="37" t="s">
        <v>319</v>
      </c>
      <c r="D52" s="64">
        <v>136100</v>
      </c>
      <c r="E52" s="64">
        <v>137400</v>
      </c>
      <c r="F52" s="20" t="s">
        <v>268</v>
      </c>
      <c r="G52" s="164" t="s">
        <v>492</v>
      </c>
      <c r="H52" s="165"/>
      <c r="I52" s="164" t="s">
        <v>442</v>
      </c>
      <c r="J52" s="165"/>
      <c r="K52" s="39" t="s">
        <v>257</v>
      </c>
      <c r="L52" s="38" t="s">
        <v>529</v>
      </c>
    </row>
    <row r="53" spans="1:13" s="205" customFormat="1" ht="66.75" customHeight="1" x14ac:dyDescent="0.2">
      <c r="B53" s="193">
        <v>24</v>
      </c>
      <c r="C53" s="37" t="s">
        <v>341</v>
      </c>
      <c r="D53" s="64">
        <v>118700</v>
      </c>
      <c r="E53" s="64">
        <v>119700</v>
      </c>
      <c r="F53" s="20" t="s">
        <v>268</v>
      </c>
      <c r="G53" s="164" t="s">
        <v>493</v>
      </c>
      <c r="H53" s="165"/>
      <c r="I53" s="164" t="s">
        <v>442</v>
      </c>
      <c r="J53" s="165"/>
      <c r="K53" s="39" t="s">
        <v>257</v>
      </c>
      <c r="L53" s="38" t="s">
        <v>530</v>
      </c>
    </row>
    <row r="54" spans="1:13" s="205" customFormat="1" ht="56.25" customHeight="1" x14ac:dyDescent="0.2">
      <c r="B54" s="193">
        <v>25</v>
      </c>
      <c r="C54" s="37" t="s">
        <v>333</v>
      </c>
      <c r="D54" s="64">
        <v>459800</v>
      </c>
      <c r="E54" s="64">
        <v>468100</v>
      </c>
      <c r="F54" s="20" t="s">
        <v>268</v>
      </c>
      <c r="G54" s="164" t="s">
        <v>494</v>
      </c>
      <c r="H54" s="165"/>
      <c r="I54" s="164" t="s">
        <v>442</v>
      </c>
      <c r="J54" s="165"/>
      <c r="K54" s="39" t="s">
        <v>257</v>
      </c>
      <c r="L54" s="38" t="s">
        <v>531</v>
      </c>
    </row>
    <row r="55" spans="1:13" s="205" customFormat="1" ht="65.25" customHeight="1" x14ac:dyDescent="0.2">
      <c r="B55" s="193">
        <v>26</v>
      </c>
      <c r="C55" s="37" t="s">
        <v>334</v>
      </c>
      <c r="D55" s="64">
        <v>248200</v>
      </c>
      <c r="E55" s="64">
        <v>250300</v>
      </c>
      <c r="F55" s="20" t="s">
        <v>268</v>
      </c>
      <c r="G55" s="164" t="s">
        <v>554</v>
      </c>
      <c r="H55" s="165"/>
      <c r="I55" s="164" t="s">
        <v>442</v>
      </c>
      <c r="J55" s="165"/>
      <c r="K55" s="39" t="s">
        <v>257</v>
      </c>
      <c r="L55" s="38" t="s">
        <v>532</v>
      </c>
    </row>
    <row r="56" spans="1:13" ht="32.25" customHeight="1" x14ac:dyDescent="0.3">
      <c r="A56" s="188" t="s">
        <v>279</v>
      </c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</row>
    <row r="57" spans="1:13" x14ac:dyDescent="0.3">
      <c r="A57" s="188" t="s">
        <v>1</v>
      </c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</row>
    <row r="58" spans="1:13" s="190" customFormat="1" x14ac:dyDescent="0.3">
      <c r="A58" s="189" t="s">
        <v>280</v>
      </c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</row>
    <row r="59" spans="1:13" x14ac:dyDescent="0.3">
      <c r="A59" s="27"/>
      <c r="B59" s="27"/>
      <c r="C59" s="27"/>
      <c r="D59" s="27"/>
      <c r="E59" s="27"/>
      <c r="F59" s="27"/>
      <c r="G59" s="27"/>
      <c r="K59" s="28"/>
    </row>
    <row r="60" spans="1:13" x14ac:dyDescent="0.3">
      <c r="A60" s="27"/>
      <c r="B60" s="29" t="s">
        <v>258</v>
      </c>
      <c r="C60" s="29" t="s">
        <v>252</v>
      </c>
      <c r="D60" s="29" t="s">
        <v>259</v>
      </c>
      <c r="E60" s="30" t="s">
        <v>253</v>
      </c>
      <c r="F60" s="29" t="s">
        <v>254</v>
      </c>
      <c r="G60" s="150" t="s">
        <v>260</v>
      </c>
      <c r="H60" s="151"/>
      <c r="I60" s="150" t="s">
        <v>261</v>
      </c>
      <c r="J60" s="160"/>
      <c r="K60" s="29" t="s">
        <v>262</v>
      </c>
      <c r="L60" s="31" t="s">
        <v>255</v>
      </c>
    </row>
    <row r="61" spans="1:13" x14ac:dyDescent="0.3">
      <c r="A61" s="27"/>
      <c r="B61" s="32"/>
      <c r="C61" s="32"/>
      <c r="D61" s="32" t="s">
        <v>263</v>
      </c>
      <c r="E61" s="33" t="s">
        <v>264</v>
      </c>
      <c r="F61" s="32"/>
      <c r="G61" s="191" t="s">
        <v>265</v>
      </c>
      <c r="H61" s="192"/>
      <c r="I61" s="152" t="s">
        <v>266</v>
      </c>
      <c r="J61" s="153"/>
      <c r="K61" s="32" t="s">
        <v>267</v>
      </c>
      <c r="L61" s="34" t="s">
        <v>256</v>
      </c>
    </row>
    <row r="62" spans="1:13" ht="21" customHeight="1" x14ac:dyDescent="0.3">
      <c r="A62" s="24"/>
      <c r="B62" s="18">
        <v>2</v>
      </c>
      <c r="C62" s="18">
        <v>3</v>
      </c>
      <c r="D62" s="18">
        <v>4</v>
      </c>
      <c r="E62" s="18">
        <v>5</v>
      </c>
      <c r="F62" s="18">
        <v>6</v>
      </c>
      <c r="G62" s="158">
        <v>7</v>
      </c>
      <c r="H62" s="157"/>
      <c r="I62" s="156">
        <v>8</v>
      </c>
      <c r="J62" s="156"/>
      <c r="K62" s="18">
        <v>9</v>
      </c>
      <c r="L62" s="35">
        <v>10</v>
      </c>
      <c r="M62" s="24"/>
    </row>
    <row r="63" spans="1:13" s="205" customFormat="1" ht="64.5" customHeight="1" x14ac:dyDescent="0.2">
      <c r="B63" s="193">
        <v>27</v>
      </c>
      <c r="C63" s="37" t="s">
        <v>335</v>
      </c>
      <c r="D63" s="64">
        <v>486300</v>
      </c>
      <c r="E63" s="64">
        <v>489300</v>
      </c>
      <c r="F63" s="20" t="s">
        <v>268</v>
      </c>
      <c r="G63" s="164" t="s">
        <v>495</v>
      </c>
      <c r="H63" s="165"/>
      <c r="I63" s="164" t="s">
        <v>442</v>
      </c>
      <c r="J63" s="165"/>
      <c r="K63" s="39" t="s">
        <v>257</v>
      </c>
      <c r="L63" s="38" t="s">
        <v>533</v>
      </c>
    </row>
    <row r="64" spans="1:13" s="205" customFormat="1" ht="62.25" customHeight="1" x14ac:dyDescent="0.2">
      <c r="B64" s="193">
        <v>28</v>
      </c>
      <c r="C64" s="37" t="s">
        <v>336</v>
      </c>
      <c r="D64" s="64">
        <v>334900</v>
      </c>
      <c r="E64" s="64">
        <v>337300</v>
      </c>
      <c r="F64" s="20" t="s">
        <v>268</v>
      </c>
      <c r="G64" s="164" t="s">
        <v>496</v>
      </c>
      <c r="H64" s="165"/>
      <c r="I64" s="164" t="s">
        <v>442</v>
      </c>
      <c r="J64" s="165"/>
      <c r="K64" s="39" t="s">
        <v>257</v>
      </c>
      <c r="L64" s="38" t="s">
        <v>534</v>
      </c>
    </row>
    <row r="65" spans="1:13" s="205" customFormat="1" ht="63" customHeight="1" x14ac:dyDescent="0.2">
      <c r="B65" s="193">
        <v>29</v>
      </c>
      <c r="C65" s="37" t="s">
        <v>337</v>
      </c>
      <c r="D65" s="64">
        <v>304700</v>
      </c>
      <c r="E65" s="64">
        <v>307000</v>
      </c>
      <c r="F65" s="20" t="s">
        <v>268</v>
      </c>
      <c r="G65" s="164" t="s">
        <v>497</v>
      </c>
      <c r="H65" s="165"/>
      <c r="I65" s="164" t="s">
        <v>442</v>
      </c>
      <c r="J65" s="165"/>
      <c r="K65" s="39" t="s">
        <v>257</v>
      </c>
      <c r="L65" s="38" t="s">
        <v>535</v>
      </c>
    </row>
    <row r="66" spans="1:13" s="205" customFormat="1" ht="86.25" customHeight="1" x14ac:dyDescent="0.2">
      <c r="B66" s="193">
        <v>30</v>
      </c>
      <c r="C66" s="37" t="s">
        <v>338</v>
      </c>
      <c r="D66" s="64">
        <v>305400</v>
      </c>
      <c r="E66" s="64">
        <v>307800</v>
      </c>
      <c r="F66" s="20" t="s">
        <v>268</v>
      </c>
      <c r="G66" s="164" t="s">
        <v>498</v>
      </c>
      <c r="H66" s="165"/>
      <c r="I66" s="164" t="s">
        <v>442</v>
      </c>
      <c r="J66" s="165"/>
      <c r="K66" s="39" t="s">
        <v>257</v>
      </c>
      <c r="L66" s="38" t="s">
        <v>536</v>
      </c>
    </row>
    <row r="67" spans="1:13" s="205" customFormat="1" ht="84" customHeight="1" x14ac:dyDescent="0.2">
      <c r="B67" s="193">
        <v>31</v>
      </c>
      <c r="C67" s="37" t="s">
        <v>339</v>
      </c>
      <c r="D67" s="64">
        <v>495200</v>
      </c>
      <c r="E67" s="64">
        <v>498300</v>
      </c>
      <c r="F67" s="20" t="s">
        <v>268</v>
      </c>
      <c r="G67" s="164" t="s">
        <v>499</v>
      </c>
      <c r="H67" s="165"/>
      <c r="I67" s="164" t="s">
        <v>442</v>
      </c>
      <c r="J67" s="165"/>
      <c r="K67" s="39" t="s">
        <v>257</v>
      </c>
      <c r="L67" s="38" t="s">
        <v>537</v>
      </c>
    </row>
    <row r="68" spans="1:13" s="205" customFormat="1" ht="87.75" customHeight="1" x14ac:dyDescent="0.2">
      <c r="B68" s="193">
        <v>32</v>
      </c>
      <c r="C68" s="37" t="s">
        <v>340</v>
      </c>
      <c r="D68" s="64">
        <v>247000</v>
      </c>
      <c r="E68" s="64">
        <v>248900</v>
      </c>
      <c r="F68" s="20" t="s">
        <v>268</v>
      </c>
      <c r="G68" s="164" t="s">
        <v>500</v>
      </c>
      <c r="H68" s="165"/>
      <c r="I68" s="164" t="s">
        <v>442</v>
      </c>
      <c r="J68" s="165"/>
      <c r="K68" s="39" t="s">
        <v>257</v>
      </c>
      <c r="L68" s="38" t="s">
        <v>538</v>
      </c>
    </row>
    <row r="69" spans="1:13" ht="32.25" customHeight="1" x14ac:dyDescent="0.3">
      <c r="A69" s="188" t="s">
        <v>279</v>
      </c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</row>
    <row r="70" spans="1:13" x14ac:dyDescent="0.3">
      <c r="A70" s="188" t="s">
        <v>1</v>
      </c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</row>
    <row r="71" spans="1:13" s="190" customFormat="1" x14ac:dyDescent="0.3">
      <c r="A71" s="189" t="s">
        <v>280</v>
      </c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</row>
    <row r="72" spans="1:13" x14ac:dyDescent="0.3">
      <c r="A72" s="27"/>
      <c r="B72" s="27"/>
      <c r="C72" s="27"/>
      <c r="D72" s="27"/>
      <c r="E72" s="27"/>
      <c r="F72" s="27"/>
      <c r="G72" s="27"/>
      <c r="K72" s="28"/>
    </row>
    <row r="73" spans="1:13" x14ac:dyDescent="0.3">
      <c r="A73" s="27"/>
      <c r="B73" s="29" t="s">
        <v>258</v>
      </c>
      <c r="C73" s="29" t="s">
        <v>252</v>
      </c>
      <c r="D73" s="29" t="s">
        <v>259</v>
      </c>
      <c r="E73" s="30" t="s">
        <v>253</v>
      </c>
      <c r="F73" s="29" t="s">
        <v>254</v>
      </c>
      <c r="G73" s="150" t="s">
        <v>260</v>
      </c>
      <c r="H73" s="151"/>
      <c r="I73" s="150" t="s">
        <v>261</v>
      </c>
      <c r="J73" s="160"/>
      <c r="K73" s="29" t="s">
        <v>262</v>
      </c>
      <c r="L73" s="31" t="s">
        <v>255</v>
      </c>
    </row>
    <row r="74" spans="1:13" x14ac:dyDescent="0.3">
      <c r="A74" s="27"/>
      <c r="B74" s="32"/>
      <c r="C74" s="32"/>
      <c r="D74" s="32" t="s">
        <v>263</v>
      </c>
      <c r="E74" s="33" t="s">
        <v>264</v>
      </c>
      <c r="F74" s="32"/>
      <c r="G74" s="191" t="s">
        <v>265</v>
      </c>
      <c r="H74" s="192"/>
      <c r="I74" s="152" t="s">
        <v>266</v>
      </c>
      <c r="J74" s="153"/>
      <c r="K74" s="32" t="s">
        <v>267</v>
      </c>
      <c r="L74" s="34" t="s">
        <v>256</v>
      </c>
    </row>
    <row r="75" spans="1:13" ht="21" customHeight="1" x14ac:dyDescent="0.3">
      <c r="A75" s="24"/>
      <c r="B75" s="18">
        <v>2</v>
      </c>
      <c r="C75" s="18">
        <v>3</v>
      </c>
      <c r="D75" s="18">
        <v>4</v>
      </c>
      <c r="E75" s="18">
        <v>5</v>
      </c>
      <c r="F75" s="18">
        <v>6</v>
      </c>
      <c r="G75" s="158">
        <v>7</v>
      </c>
      <c r="H75" s="157"/>
      <c r="I75" s="156">
        <v>8</v>
      </c>
      <c r="J75" s="156"/>
      <c r="K75" s="18">
        <v>9</v>
      </c>
      <c r="L75" s="35">
        <v>10</v>
      </c>
      <c r="M75" s="24"/>
    </row>
    <row r="76" spans="1:13" s="205" customFormat="1" ht="65.25" customHeight="1" x14ac:dyDescent="0.2">
      <c r="B76" s="193">
        <v>33</v>
      </c>
      <c r="C76" s="37" t="s">
        <v>781</v>
      </c>
      <c r="D76" s="64">
        <v>247000</v>
      </c>
      <c r="E76" s="64">
        <v>248900</v>
      </c>
      <c r="F76" s="20" t="s">
        <v>268</v>
      </c>
      <c r="G76" s="164" t="s">
        <v>500</v>
      </c>
      <c r="H76" s="165"/>
      <c r="I76" s="164" t="s">
        <v>442</v>
      </c>
      <c r="J76" s="165"/>
      <c r="K76" s="39" t="s">
        <v>257</v>
      </c>
      <c r="L76" s="38" t="s">
        <v>539</v>
      </c>
    </row>
    <row r="77" spans="1:13" s="205" customFormat="1" ht="45" customHeight="1" x14ac:dyDescent="0.2">
      <c r="B77" s="193">
        <v>34</v>
      </c>
      <c r="C77" s="37" t="s">
        <v>342</v>
      </c>
      <c r="D77" s="64">
        <v>83400</v>
      </c>
      <c r="E77" s="64">
        <v>84200</v>
      </c>
      <c r="F77" s="20" t="s">
        <v>268</v>
      </c>
      <c r="G77" s="187" t="s">
        <v>501</v>
      </c>
      <c r="H77" s="187"/>
      <c r="I77" s="187" t="s">
        <v>442</v>
      </c>
      <c r="J77" s="187"/>
      <c r="K77" s="39" t="s">
        <v>257</v>
      </c>
      <c r="L77" s="38" t="s">
        <v>540</v>
      </c>
    </row>
    <row r="78" spans="1:13" s="205" customFormat="1" ht="48.75" customHeight="1" x14ac:dyDescent="0.2">
      <c r="B78" s="193">
        <v>35</v>
      </c>
      <c r="C78" s="37" t="s">
        <v>315</v>
      </c>
      <c r="D78" s="64">
        <v>73200</v>
      </c>
      <c r="E78" s="64">
        <v>73900</v>
      </c>
      <c r="F78" s="20" t="s">
        <v>268</v>
      </c>
      <c r="G78" s="187" t="s">
        <v>502</v>
      </c>
      <c r="H78" s="187"/>
      <c r="I78" s="187" t="s">
        <v>442</v>
      </c>
      <c r="J78" s="187"/>
      <c r="K78" s="39" t="s">
        <v>257</v>
      </c>
      <c r="L78" s="38" t="s">
        <v>541</v>
      </c>
    </row>
    <row r="79" spans="1:13" s="205" customFormat="1" ht="49.5" customHeight="1" x14ac:dyDescent="0.2">
      <c r="B79" s="193">
        <v>36</v>
      </c>
      <c r="C79" s="37" t="s">
        <v>343</v>
      </c>
      <c r="D79" s="64">
        <v>114000</v>
      </c>
      <c r="E79" s="64">
        <v>115000</v>
      </c>
      <c r="F79" s="20" t="s">
        <v>268</v>
      </c>
      <c r="G79" s="187" t="s">
        <v>503</v>
      </c>
      <c r="H79" s="187"/>
      <c r="I79" s="187" t="s">
        <v>442</v>
      </c>
      <c r="J79" s="187"/>
      <c r="K79" s="39" t="s">
        <v>257</v>
      </c>
      <c r="L79" s="38" t="s">
        <v>542</v>
      </c>
    </row>
    <row r="80" spans="1:13" s="205" customFormat="1" ht="44.25" customHeight="1" x14ac:dyDescent="0.2">
      <c r="B80" s="193">
        <v>37</v>
      </c>
      <c r="C80" s="19" t="s">
        <v>705</v>
      </c>
      <c r="D80" s="63">
        <v>9000</v>
      </c>
      <c r="E80" s="63">
        <v>9000</v>
      </c>
      <c r="F80" s="20" t="s">
        <v>268</v>
      </c>
      <c r="G80" s="141" t="s">
        <v>706</v>
      </c>
      <c r="H80" s="142"/>
      <c r="I80" s="137" t="s">
        <v>707</v>
      </c>
      <c r="J80" s="138"/>
      <c r="K80" s="98" t="s">
        <v>257</v>
      </c>
      <c r="L80" s="19" t="s">
        <v>708</v>
      </c>
    </row>
    <row r="81" spans="1:13" s="205" customFormat="1" ht="46.5" customHeight="1" x14ac:dyDescent="0.2">
      <c r="B81" s="193">
        <v>38</v>
      </c>
      <c r="C81" s="85" t="s">
        <v>287</v>
      </c>
      <c r="D81" s="86">
        <v>7800</v>
      </c>
      <c r="E81" s="87">
        <v>7800</v>
      </c>
      <c r="F81" s="88" t="s">
        <v>268</v>
      </c>
      <c r="G81" s="154" t="s">
        <v>709</v>
      </c>
      <c r="H81" s="155"/>
      <c r="I81" s="159" t="s">
        <v>391</v>
      </c>
      <c r="J81" s="159"/>
      <c r="K81" s="88" t="s">
        <v>257</v>
      </c>
      <c r="L81" s="89" t="s">
        <v>715</v>
      </c>
    </row>
    <row r="82" spans="1:13" s="205" customFormat="1" ht="45.75" customHeight="1" x14ac:dyDescent="0.2">
      <c r="B82" s="193">
        <v>39</v>
      </c>
      <c r="C82" s="90" t="s">
        <v>287</v>
      </c>
      <c r="D82" s="91">
        <v>7800</v>
      </c>
      <c r="E82" s="91">
        <v>7800</v>
      </c>
      <c r="F82" s="93" t="s">
        <v>268</v>
      </c>
      <c r="G82" s="145" t="s">
        <v>710</v>
      </c>
      <c r="H82" s="146"/>
      <c r="I82" s="147" t="s">
        <v>392</v>
      </c>
      <c r="J82" s="148"/>
      <c r="K82" s="93" t="s">
        <v>257</v>
      </c>
      <c r="L82" s="94" t="s">
        <v>713</v>
      </c>
    </row>
    <row r="83" spans="1:13" s="205" customFormat="1" ht="45" customHeight="1" x14ac:dyDescent="0.2">
      <c r="B83" s="193">
        <v>40</v>
      </c>
      <c r="C83" s="96" t="s">
        <v>287</v>
      </c>
      <c r="D83" s="63">
        <v>7800</v>
      </c>
      <c r="E83" s="63">
        <v>7800</v>
      </c>
      <c r="F83" s="20" t="s">
        <v>268</v>
      </c>
      <c r="G83" s="139" t="s">
        <v>711</v>
      </c>
      <c r="H83" s="139"/>
      <c r="I83" s="140" t="s">
        <v>393</v>
      </c>
      <c r="J83" s="140"/>
      <c r="K83" s="19" t="s">
        <v>257</v>
      </c>
      <c r="L83" s="19" t="s">
        <v>714</v>
      </c>
    </row>
    <row r="84" spans="1:13" s="205" customFormat="1" ht="47.25" customHeight="1" x14ac:dyDescent="0.2">
      <c r="B84" s="193">
        <v>41</v>
      </c>
      <c r="C84" s="96" t="s">
        <v>287</v>
      </c>
      <c r="D84" s="97">
        <v>7800</v>
      </c>
      <c r="E84" s="63">
        <v>8100</v>
      </c>
      <c r="F84" s="20" t="s">
        <v>268</v>
      </c>
      <c r="G84" s="139" t="s">
        <v>712</v>
      </c>
      <c r="H84" s="139"/>
      <c r="I84" s="140" t="s">
        <v>394</v>
      </c>
      <c r="J84" s="140"/>
      <c r="K84" s="19" t="s">
        <v>257</v>
      </c>
      <c r="L84" s="19" t="s">
        <v>716</v>
      </c>
    </row>
    <row r="85" spans="1:13" ht="32.25" customHeight="1" x14ac:dyDescent="0.3">
      <c r="A85" s="188" t="s">
        <v>279</v>
      </c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</row>
    <row r="86" spans="1:13" x14ac:dyDescent="0.3">
      <c r="A86" s="188" t="s">
        <v>1</v>
      </c>
      <c r="B86" s="188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</row>
    <row r="87" spans="1:13" s="190" customFormat="1" x14ac:dyDescent="0.3">
      <c r="A87" s="189" t="s">
        <v>280</v>
      </c>
      <c r="B87" s="189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</row>
    <row r="88" spans="1:13" x14ac:dyDescent="0.3">
      <c r="A88" s="27"/>
      <c r="B88" s="27"/>
      <c r="C88" s="27"/>
      <c r="D88" s="27"/>
      <c r="E88" s="27"/>
      <c r="F88" s="27"/>
      <c r="G88" s="27"/>
      <c r="K88" s="28"/>
    </row>
    <row r="89" spans="1:13" x14ac:dyDescent="0.3">
      <c r="A89" s="27"/>
      <c r="B89" s="29" t="s">
        <v>258</v>
      </c>
      <c r="C89" s="29" t="s">
        <v>252</v>
      </c>
      <c r="D89" s="29" t="s">
        <v>259</v>
      </c>
      <c r="E89" s="30" t="s">
        <v>253</v>
      </c>
      <c r="F89" s="29" t="s">
        <v>254</v>
      </c>
      <c r="G89" s="150" t="s">
        <v>260</v>
      </c>
      <c r="H89" s="151"/>
      <c r="I89" s="150" t="s">
        <v>261</v>
      </c>
      <c r="J89" s="160"/>
      <c r="K89" s="29" t="s">
        <v>262</v>
      </c>
      <c r="L89" s="31" t="s">
        <v>255</v>
      </c>
    </row>
    <row r="90" spans="1:13" x14ac:dyDescent="0.3">
      <c r="A90" s="27"/>
      <c r="B90" s="32"/>
      <c r="C90" s="32"/>
      <c r="D90" s="32" t="s">
        <v>263</v>
      </c>
      <c r="E90" s="33" t="s">
        <v>264</v>
      </c>
      <c r="F90" s="32"/>
      <c r="G90" s="191" t="s">
        <v>265</v>
      </c>
      <c r="H90" s="192"/>
      <c r="I90" s="152" t="s">
        <v>266</v>
      </c>
      <c r="J90" s="153"/>
      <c r="K90" s="32" t="s">
        <v>267</v>
      </c>
      <c r="L90" s="34" t="s">
        <v>256</v>
      </c>
    </row>
    <row r="91" spans="1:13" ht="21" customHeight="1" x14ac:dyDescent="0.3">
      <c r="A91" s="24"/>
      <c r="B91" s="18">
        <v>2</v>
      </c>
      <c r="C91" s="18">
        <v>3</v>
      </c>
      <c r="D91" s="18">
        <v>4</v>
      </c>
      <c r="E91" s="18">
        <v>5</v>
      </c>
      <c r="F91" s="18">
        <v>6</v>
      </c>
      <c r="G91" s="158">
        <v>7</v>
      </c>
      <c r="H91" s="157"/>
      <c r="I91" s="156">
        <v>8</v>
      </c>
      <c r="J91" s="156"/>
      <c r="K91" s="18">
        <v>9</v>
      </c>
      <c r="L91" s="35">
        <v>10</v>
      </c>
      <c r="M91" s="24"/>
    </row>
    <row r="92" spans="1:13" s="205" customFormat="1" ht="51" customHeight="1" x14ac:dyDescent="0.2">
      <c r="B92" s="193">
        <v>42</v>
      </c>
      <c r="C92" s="96" t="s">
        <v>291</v>
      </c>
      <c r="D92" s="97">
        <v>9000</v>
      </c>
      <c r="E92" s="63">
        <v>9000</v>
      </c>
      <c r="F92" s="20" t="s">
        <v>268</v>
      </c>
      <c r="G92" s="141" t="s">
        <v>292</v>
      </c>
      <c r="H92" s="142"/>
      <c r="I92" s="137" t="s">
        <v>395</v>
      </c>
      <c r="J92" s="138"/>
      <c r="K92" s="19" t="s">
        <v>257</v>
      </c>
      <c r="L92" s="19" t="s">
        <v>410</v>
      </c>
    </row>
    <row r="93" spans="1:13" s="205" customFormat="1" ht="49.5" customHeight="1" x14ac:dyDescent="0.2">
      <c r="B93" s="193">
        <v>43</v>
      </c>
      <c r="C93" s="96" t="s">
        <v>404</v>
      </c>
      <c r="D93" s="97">
        <v>9000</v>
      </c>
      <c r="E93" s="63">
        <v>9000</v>
      </c>
      <c r="F93" s="20" t="s">
        <v>268</v>
      </c>
      <c r="G93" s="137" t="s">
        <v>385</v>
      </c>
      <c r="H93" s="138"/>
      <c r="I93" s="137" t="s">
        <v>397</v>
      </c>
      <c r="J93" s="138"/>
      <c r="K93" s="19" t="s">
        <v>257</v>
      </c>
      <c r="L93" s="19" t="s">
        <v>412</v>
      </c>
    </row>
    <row r="94" spans="1:13" s="205" customFormat="1" ht="102" customHeight="1" x14ac:dyDescent="0.2">
      <c r="B94" s="193">
        <v>44</v>
      </c>
      <c r="C94" s="19" t="s">
        <v>92</v>
      </c>
      <c r="D94" s="63">
        <v>9500</v>
      </c>
      <c r="E94" s="63">
        <v>9500</v>
      </c>
      <c r="F94" s="20" t="s">
        <v>268</v>
      </c>
      <c r="G94" s="137" t="s">
        <v>457</v>
      </c>
      <c r="H94" s="138"/>
      <c r="I94" s="137" t="s">
        <v>438</v>
      </c>
      <c r="J94" s="138"/>
      <c r="K94" s="21" t="s">
        <v>257</v>
      </c>
      <c r="L94" s="19" t="s">
        <v>446</v>
      </c>
    </row>
    <row r="95" spans="1:13" x14ac:dyDescent="0.3">
      <c r="D95" s="79"/>
    </row>
  </sheetData>
  <mergeCells count="151">
    <mergeCell ref="G89:H89"/>
    <mergeCell ref="I89:J89"/>
    <mergeCell ref="G90:H90"/>
    <mergeCell ref="I90:J90"/>
    <mergeCell ref="G91:H91"/>
    <mergeCell ref="I91:J91"/>
    <mergeCell ref="G61:H61"/>
    <mergeCell ref="I61:J61"/>
    <mergeCell ref="G62:H62"/>
    <mergeCell ref="I62:J62"/>
    <mergeCell ref="A69:M69"/>
    <mergeCell ref="A56:M56"/>
    <mergeCell ref="A57:M57"/>
    <mergeCell ref="A58:M58"/>
    <mergeCell ref="G60:H60"/>
    <mergeCell ref="I60:J60"/>
    <mergeCell ref="G35:H35"/>
    <mergeCell ref="I35:J35"/>
    <mergeCell ref="A42:M42"/>
    <mergeCell ref="A43:M43"/>
    <mergeCell ref="A44:M44"/>
    <mergeCell ref="A30:M30"/>
    <mergeCell ref="A31:M31"/>
    <mergeCell ref="G33:H33"/>
    <mergeCell ref="I33:J33"/>
    <mergeCell ref="G34:H34"/>
    <mergeCell ref="I34:J34"/>
    <mergeCell ref="G22:H22"/>
    <mergeCell ref="I22:J22"/>
    <mergeCell ref="G23:H23"/>
    <mergeCell ref="I23:J23"/>
    <mergeCell ref="A29:M29"/>
    <mergeCell ref="A17:M17"/>
    <mergeCell ref="A18:M18"/>
    <mergeCell ref="A19:M19"/>
    <mergeCell ref="G21:H21"/>
    <mergeCell ref="I21:J21"/>
    <mergeCell ref="G79:H79"/>
    <mergeCell ref="I79:J79"/>
    <mergeCell ref="G77:H77"/>
    <mergeCell ref="I77:J77"/>
    <mergeCell ref="G78:H78"/>
    <mergeCell ref="I78:J78"/>
    <mergeCell ref="G76:H76"/>
    <mergeCell ref="I76:J76"/>
    <mergeCell ref="G66:H66"/>
    <mergeCell ref="I66:J66"/>
    <mergeCell ref="G67:H67"/>
    <mergeCell ref="I67:J67"/>
    <mergeCell ref="G68:H68"/>
    <mergeCell ref="I68:J68"/>
    <mergeCell ref="A70:M70"/>
    <mergeCell ref="A71:M71"/>
    <mergeCell ref="G73:H73"/>
    <mergeCell ref="I73:J73"/>
    <mergeCell ref="G74:H74"/>
    <mergeCell ref="I74:J74"/>
    <mergeCell ref="G75:H75"/>
    <mergeCell ref="I75:J75"/>
    <mergeCell ref="G63:H63"/>
    <mergeCell ref="I63:J63"/>
    <mergeCell ref="G64:H64"/>
    <mergeCell ref="I64:J64"/>
    <mergeCell ref="G65:H65"/>
    <mergeCell ref="I65:J65"/>
    <mergeCell ref="G53:H53"/>
    <mergeCell ref="I53:J53"/>
    <mergeCell ref="G54:H54"/>
    <mergeCell ref="I54:J54"/>
    <mergeCell ref="G55:H55"/>
    <mergeCell ref="I55:J55"/>
    <mergeCell ref="G50:H50"/>
    <mergeCell ref="I50:J50"/>
    <mergeCell ref="G51:H51"/>
    <mergeCell ref="I51:J51"/>
    <mergeCell ref="G52:H52"/>
    <mergeCell ref="I52:J52"/>
    <mergeCell ref="G40:H40"/>
    <mergeCell ref="I40:J40"/>
    <mergeCell ref="G41:H41"/>
    <mergeCell ref="I41:J41"/>
    <mergeCell ref="G49:H49"/>
    <mergeCell ref="I49:J49"/>
    <mergeCell ref="G46:H46"/>
    <mergeCell ref="I46:J46"/>
    <mergeCell ref="G47:H47"/>
    <mergeCell ref="I47:J47"/>
    <mergeCell ref="G48:H48"/>
    <mergeCell ref="I48:J48"/>
    <mergeCell ref="G37:H37"/>
    <mergeCell ref="I37:J37"/>
    <mergeCell ref="G38:H38"/>
    <mergeCell ref="I38:J38"/>
    <mergeCell ref="G39:H39"/>
    <mergeCell ref="I39:J39"/>
    <mergeCell ref="G15:H15"/>
    <mergeCell ref="I15:J15"/>
    <mergeCell ref="G16:H16"/>
    <mergeCell ref="I16:J16"/>
    <mergeCell ref="G36:H36"/>
    <mergeCell ref="I36:J36"/>
    <mergeCell ref="I24:J24"/>
    <mergeCell ref="I25:J25"/>
    <mergeCell ref="I26:J26"/>
    <mergeCell ref="I27:J27"/>
    <mergeCell ref="I28:J28"/>
    <mergeCell ref="G28:H28"/>
    <mergeCell ref="G24:H24"/>
    <mergeCell ref="G25:H25"/>
    <mergeCell ref="G26:H26"/>
    <mergeCell ref="G27:H27"/>
    <mergeCell ref="G12:H12"/>
    <mergeCell ref="I12:J12"/>
    <mergeCell ref="G13:H13"/>
    <mergeCell ref="I13:J13"/>
    <mergeCell ref="G14:H14"/>
    <mergeCell ref="I14:J14"/>
    <mergeCell ref="G9:H9"/>
    <mergeCell ref="I9:J9"/>
    <mergeCell ref="G10:H10"/>
    <mergeCell ref="I10:J10"/>
    <mergeCell ref="G11:H11"/>
    <mergeCell ref="I11:J11"/>
    <mergeCell ref="I8:J8"/>
    <mergeCell ref="I6:J6"/>
    <mergeCell ref="I7:J7"/>
    <mergeCell ref="G8:H8"/>
    <mergeCell ref="G7:H7"/>
    <mergeCell ref="G6:H6"/>
    <mergeCell ref="A2:M2"/>
    <mergeCell ref="A3:M3"/>
    <mergeCell ref="A4:M4"/>
    <mergeCell ref="G80:H80"/>
    <mergeCell ref="I80:J80"/>
    <mergeCell ref="G81:H81"/>
    <mergeCell ref="I81:J81"/>
    <mergeCell ref="G82:H82"/>
    <mergeCell ref="I82:J82"/>
    <mergeCell ref="G93:H93"/>
    <mergeCell ref="I93:J93"/>
    <mergeCell ref="G94:H94"/>
    <mergeCell ref="I94:J94"/>
    <mergeCell ref="G83:H83"/>
    <mergeCell ref="I83:J83"/>
    <mergeCell ref="G84:H84"/>
    <mergeCell ref="I84:J84"/>
    <mergeCell ref="G92:H92"/>
    <mergeCell ref="I92:J92"/>
    <mergeCell ref="A85:M85"/>
    <mergeCell ref="A86:M86"/>
    <mergeCell ref="A87:M87"/>
  </mergeCells>
  <pageMargins left="0" right="0" top="0" bottom="0" header="0" footer="0"/>
  <pageSetup paperSize="9" scale="9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F4EE9-BE6F-43F7-9D65-C960D5EBF4FA}">
  <sheetPr>
    <tabColor theme="5" tint="0.39997558519241921"/>
  </sheetPr>
  <dimension ref="B1:J19"/>
  <sheetViews>
    <sheetView workbookViewId="0">
      <selection activeCell="H13" sqref="H13"/>
    </sheetView>
  </sheetViews>
  <sheetFormatPr defaultRowHeight="23.25" x14ac:dyDescent="0.35"/>
  <cols>
    <col min="1" max="1" width="3.25" style="57" customWidth="1"/>
    <col min="2" max="2" width="18.125" style="57" customWidth="1"/>
    <col min="3" max="3" width="34.75" style="57" customWidth="1"/>
    <col min="4" max="4" width="26.25" style="57" customWidth="1"/>
    <col min="5" max="5" width="22.125" style="57" customWidth="1"/>
    <col min="6" max="6" width="12.625" style="57" customWidth="1"/>
    <col min="7" max="7" width="5" style="57" customWidth="1"/>
    <col min="8" max="16384" width="9" style="57"/>
  </cols>
  <sheetData>
    <row r="1" spans="2:10" s="72" customFormat="1" x14ac:dyDescent="0.35">
      <c r="B1" s="124" t="s">
        <v>416</v>
      </c>
      <c r="C1" s="124"/>
      <c r="D1" s="124"/>
      <c r="E1" s="124"/>
      <c r="F1" s="124"/>
    </row>
    <row r="2" spans="2:10" s="72" customFormat="1" x14ac:dyDescent="0.35">
      <c r="B2" s="124" t="s">
        <v>757</v>
      </c>
      <c r="C2" s="124"/>
      <c r="D2" s="124"/>
      <c r="E2" s="124"/>
      <c r="F2" s="124"/>
    </row>
    <row r="3" spans="2:10" s="72" customFormat="1" x14ac:dyDescent="0.35">
      <c r="B3" s="124" t="s">
        <v>417</v>
      </c>
      <c r="C3" s="124"/>
      <c r="D3" s="124"/>
      <c r="E3" s="124"/>
      <c r="F3" s="124"/>
    </row>
    <row r="4" spans="2:10" s="72" customFormat="1" ht="18" customHeight="1" x14ac:dyDescent="0.35"/>
    <row r="5" spans="2:10" s="74" customFormat="1" ht="27.75" customHeight="1" x14ac:dyDescent="0.2">
      <c r="C5" s="73" t="s">
        <v>418</v>
      </c>
      <c r="D5" s="73" t="s">
        <v>419</v>
      </c>
      <c r="E5" s="73" t="s">
        <v>420</v>
      </c>
    </row>
    <row r="6" spans="2:10" ht="29.25" customHeight="1" x14ac:dyDescent="0.35">
      <c r="C6" s="59" t="s">
        <v>421</v>
      </c>
      <c r="D6" s="59"/>
      <c r="E6" s="59"/>
    </row>
    <row r="7" spans="2:10" ht="29.25" customHeight="1" x14ac:dyDescent="0.35">
      <c r="C7" s="59" t="s">
        <v>422</v>
      </c>
      <c r="D7" s="59"/>
      <c r="E7" s="59"/>
    </row>
    <row r="8" spans="2:10" ht="29.25" customHeight="1" x14ac:dyDescent="0.35">
      <c r="C8" s="59" t="s">
        <v>423</v>
      </c>
      <c r="D8" s="60">
        <v>28</v>
      </c>
      <c r="E8" s="75">
        <v>3535370</v>
      </c>
    </row>
    <row r="9" spans="2:10" ht="29.25" customHeight="1" x14ac:dyDescent="0.35">
      <c r="C9" s="59" t="s">
        <v>424</v>
      </c>
      <c r="D9" s="60"/>
      <c r="E9" s="60"/>
    </row>
    <row r="10" spans="2:10" ht="29.25" customHeight="1" x14ac:dyDescent="0.35">
      <c r="C10" s="59" t="s">
        <v>425</v>
      </c>
      <c r="D10" s="60"/>
      <c r="E10" s="60"/>
    </row>
    <row r="11" spans="2:10" ht="29.25" customHeight="1" x14ac:dyDescent="0.35">
      <c r="C11" s="67" t="s">
        <v>426</v>
      </c>
      <c r="D11" s="67">
        <f>SUM(D8:D10)</f>
        <v>28</v>
      </c>
      <c r="E11" s="71">
        <f>SUM(E8:E10)</f>
        <v>3535370</v>
      </c>
    </row>
    <row r="12" spans="2:10" ht="22.5" customHeight="1" x14ac:dyDescent="0.35"/>
    <row r="13" spans="2:10" ht="29.25" customHeight="1" x14ac:dyDescent="0.35">
      <c r="B13" s="72" t="s">
        <v>427</v>
      </c>
    </row>
    <row r="14" spans="2:10" ht="41.25" customHeight="1" x14ac:dyDescent="0.35">
      <c r="B14" s="125" t="s">
        <v>429</v>
      </c>
      <c r="C14" s="126"/>
      <c r="D14" s="126"/>
      <c r="E14" s="126"/>
      <c r="F14" s="127"/>
      <c r="G14" s="80"/>
      <c r="H14" s="80"/>
      <c r="I14" s="80"/>
      <c r="J14" s="81"/>
    </row>
    <row r="15" spans="2:10" ht="27" customHeight="1" x14ac:dyDescent="0.35">
      <c r="B15" s="72" t="s">
        <v>428</v>
      </c>
      <c r="G15" s="81"/>
      <c r="H15" s="81"/>
      <c r="I15" s="81"/>
      <c r="J15" s="81"/>
    </row>
    <row r="16" spans="2:10" ht="44.25" customHeight="1" x14ac:dyDescent="0.35">
      <c r="B16" s="125" t="s">
        <v>429</v>
      </c>
      <c r="C16" s="126"/>
      <c r="D16" s="126"/>
      <c r="E16" s="126"/>
      <c r="F16" s="127"/>
      <c r="G16" s="80"/>
      <c r="H16" s="80"/>
      <c r="I16" s="80"/>
      <c r="J16" s="81"/>
    </row>
    <row r="17" ht="29.25" customHeight="1" x14ac:dyDescent="0.35"/>
    <row r="18" ht="29.25" customHeight="1" x14ac:dyDescent="0.35"/>
    <row r="19" ht="29.25" customHeight="1" x14ac:dyDescent="0.35"/>
  </sheetData>
  <mergeCells count="5">
    <mergeCell ref="B1:F1"/>
    <mergeCell ref="B2:F2"/>
    <mergeCell ref="B3:F3"/>
    <mergeCell ref="B14:F14"/>
    <mergeCell ref="B16:F16"/>
  </mergeCells>
  <pageMargins left="0.7" right="0.7" top="0.75" bottom="0.75" header="0.3" footer="0.3"/>
  <pageSetup paperSize="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995C4-641E-4D94-9B8A-2629DB5D25BB}">
  <sheetPr>
    <outlinePr summaryBelow="0"/>
  </sheetPr>
  <dimension ref="A1:M65"/>
  <sheetViews>
    <sheetView showGridLines="0" view="pageBreakPreview" zoomScaleNormal="100" zoomScaleSheetLayoutView="100" workbookViewId="0">
      <pane ySplit="8" topLeftCell="A9" activePane="bottomLeft" state="frozen"/>
      <selection pane="bottomLeft" activeCell="A58" sqref="A58:M58"/>
    </sheetView>
  </sheetViews>
  <sheetFormatPr defaultRowHeight="18.75" x14ac:dyDescent="0.3"/>
  <cols>
    <col min="1" max="1" width="1.75" style="26" customWidth="1"/>
    <col min="2" max="2" width="6.625" style="26" customWidth="1"/>
    <col min="3" max="3" width="18.375" style="26" customWidth="1"/>
    <col min="4" max="4" width="13.875" style="26" customWidth="1"/>
    <col min="5" max="5" width="12" style="26" customWidth="1"/>
    <col min="6" max="6" width="12.125" style="26" customWidth="1"/>
    <col min="7" max="7" width="5.75" style="26" customWidth="1"/>
    <col min="8" max="8" width="11.875" style="26" customWidth="1"/>
    <col min="9" max="9" width="8.5" style="26" customWidth="1"/>
    <col min="10" max="10" width="11.375" style="26" customWidth="1"/>
    <col min="11" max="11" width="12.375" style="26" customWidth="1"/>
    <col min="12" max="12" width="22.75" style="26" customWidth="1"/>
    <col min="13" max="13" width="3.375" style="26" customWidth="1"/>
    <col min="14" max="16384" width="9" style="26"/>
  </cols>
  <sheetData>
    <row r="1" spans="1:13" ht="0.95" customHeight="1" x14ac:dyDescent="0.3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3">
      <c r="A2" s="188" t="s">
        <v>281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x14ac:dyDescent="0.3">
      <c r="A3" s="188" t="s">
        <v>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s="190" customFormat="1" x14ac:dyDescent="0.3">
      <c r="A4" s="189" t="s">
        <v>282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</row>
    <row r="5" spans="1:13" x14ac:dyDescent="0.3">
      <c r="A5" s="27"/>
      <c r="B5" s="27"/>
      <c r="C5" s="27"/>
      <c r="D5" s="27"/>
      <c r="E5" s="27"/>
      <c r="F5" s="27"/>
      <c r="G5" s="27"/>
      <c r="K5" s="28"/>
    </row>
    <row r="6" spans="1:13" x14ac:dyDescent="0.3">
      <c r="A6" s="27"/>
      <c r="B6" s="29" t="s">
        <v>258</v>
      </c>
      <c r="C6" s="29" t="s">
        <v>252</v>
      </c>
      <c r="D6" s="29" t="s">
        <v>259</v>
      </c>
      <c r="E6" s="30" t="s">
        <v>253</v>
      </c>
      <c r="F6" s="29" t="s">
        <v>254</v>
      </c>
      <c r="G6" s="150" t="s">
        <v>260</v>
      </c>
      <c r="H6" s="151"/>
      <c r="I6" s="150" t="s">
        <v>261</v>
      </c>
      <c r="J6" s="160"/>
      <c r="K6" s="29" t="s">
        <v>262</v>
      </c>
      <c r="L6" s="31" t="s">
        <v>255</v>
      </c>
    </row>
    <row r="7" spans="1:13" x14ac:dyDescent="0.3">
      <c r="A7" s="27"/>
      <c r="B7" s="32"/>
      <c r="C7" s="32"/>
      <c r="D7" s="32" t="s">
        <v>263</v>
      </c>
      <c r="E7" s="33" t="s">
        <v>264</v>
      </c>
      <c r="F7" s="32"/>
      <c r="G7" s="152" t="s">
        <v>265</v>
      </c>
      <c r="H7" s="186"/>
      <c r="I7" s="152" t="s">
        <v>266</v>
      </c>
      <c r="J7" s="153"/>
      <c r="K7" s="32" t="s">
        <v>267</v>
      </c>
      <c r="L7" s="34" t="s">
        <v>256</v>
      </c>
    </row>
    <row r="8" spans="1:13" ht="21" customHeight="1" x14ac:dyDescent="0.3">
      <c r="A8" s="24"/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56">
        <v>7</v>
      </c>
      <c r="H8" s="156"/>
      <c r="I8" s="156">
        <v>8</v>
      </c>
      <c r="J8" s="156"/>
      <c r="K8" s="18">
        <v>9</v>
      </c>
      <c r="L8" s="35">
        <v>10</v>
      </c>
      <c r="M8" s="24"/>
    </row>
    <row r="9" spans="1:13" s="205" customFormat="1" ht="65.25" customHeight="1" x14ac:dyDescent="0.2">
      <c r="A9" s="210"/>
      <c r="B9" s="95">
        <v>1</v>
      </c>
      <c r="C9" s="19" t="s">
        <v>157</v>
      </c>
      <c r="D9" s="63">
        <v>4100</v>
      </c>
      <c r="E9" s="63">
        <v>4100</v>
      </c>
      <c r="F9" s="20" t="s">
        <v>268</v>
      </c>
      <c r="G9" s="140" t="s">
        <v>561</v>
      </c>
      <c r="H9" s="140"/>
      <c r="I9" s="211" t="s">
        <v>578</v>
      </c>
      <c r="J9" s="211"/>
      <c r="K9" s="21" t="s">
        <v>257</v>
      </c>
      <c r="L9" s="19" t="s">
        <v>580</v>
      </c>
      <c r="M9" s="210"/>
    </row>
    <row r="10" spans="1:13" s="205" customFormat="1" ht="42.75" customHeight="1" x14ac:dyDescent="0.2">
      <c r="A10" s="210"/>
      <c r="B10" s="95">
        <v>2</v>
      </c>
      <c r="C10" s="19" t="s">
        <v>162</v>
      </c>
      <c r="D10" s="63">
        <v>2500</v>
      </c>
      <c r="E10" s="63">
        <v>2500</v>
      </c>
      <c r="F10" s="20" t="s">
        <v>268</v>
      </c>
      <c r="G10" s="140" t="s">
        <v>562</v>
      </c>
      <c r="H10" s="140"/>
      <c r="I10" s="211" t="s">
        <v>578</v>
      </c>
      <c r="J10" s="211"/>
      <c r="K10" s="21" t="s">
        <v>257</v>
      </c>
      <c r="L10" s="19" t="s">
        <v>581</v>
      </c>
      <c r="M10" s="210"/>
    </row>
    <row r="11" spans="1:13" s="205" customFormat="1" ht="42.75" customHeight="1" x14ac:dyDescent="0.2">
      <c r="A11" s="210"/>
      <c r="B11" s="95">
        <v>3</v>
      </c>
      <c r="C11" s="19" t="s">
        <v>309</v>
      </c>
      <c r="D11" s="63">
        <v>5400</v>
      </c>
      <c r="E11" s="63">
        <v>5400</v>
      </c>
      <c r="F11" s="20" t="s">
        <v>268</v>
      </c>
      <c r="G11" s="137" t="s">
        <v>563</v>
      </c>
      <c r="H11" s="138"/>
      <c r="I11" s="161" t="s">
        <v>578</v>
      </c>
      <c r="J11" s="162"/>
      <c r="K11" s="21" t="s">
        <v>257</v>
      </c>
      <c r="L11" s="19" t="s">
        <v>582</v>
      </c>
      <c r="M11" s="210"/>
    </row>
    <row r="12" spans="1:13" s="205" customFormat="1" ht="42.75" customHeight="1" x14ac:dyDescent="0.2">
      <c r="A12" s="210"/>
      <c r="B12" s="95">
        <v>4</v>
      </c>
      <c r="C12" s="19" t="s">
        <v>310</v>
      </c>
      <c r="D12" s="63">
        <v>23000</v>
      </c>
      <c r="E12" s="63">
        <v>23000</v>
      </c>
      <c r="F12" s="20" t="s">
        <v>268</v>
      </c>
      <c r="G12" s="137" t="s">
        <v>564</v>
      </c>
      <c r="H12" s="138"/>
      <c r="I12" s="161" t="s">
        <v>578</v>
      </c>
      <c r="J12" s="162"/>
      <c r="K12" s="21" t="s">
        <v>257</v>
      </c>
      <c r="L12" s="19" t="s">
        <v>583</v>
      </c>
      <c r="M12" s="210"/>
    </row>
    <row r="13" spans="1:13" s="205" customFormat="1" ht="45.75" customHeight="1" x14ac:dyDescent="0.2">
      <c r="A13" s="210"/>
      <c r="B13" s="95">
        <v>5</v>
      </c>
      <c r="C13" s="19" t="s">
        <v>166</v>
      </c>
      <c r="D13" s="63">
        <v>15300</v>
      </c>
      <c r="E13" s="63">
        <v>15300</v>
      </c>
      <c r="F13" s="20" t="s">
        <v>268</v>
      </c>
      <c r="G13" s="140" t="s">
        <v>565</v>
      </c>
      <c r="H13" s="140"/>
      <c r="I13" s="211" t="s">
        <v>434</v>
      </c>
      <c r="J13" s="211"/>
      <c r="K13" s="21" t="s">
        <v>257</v>
      </c>
      <c r="L13" s="19" t="s">
        <v>584</v>
      </c>
      <c r="M13" s="210"/>
    </row>
    <row r="14" spans="1:13" s="205" customFormat="1" ht="45.75" customHeight="1" x14ac:dyDescent="0.2">
      <c r="A14" s="210"/>
      <c r="B14" s="95">
        <v>6</v>
      </c>
      <c r="C14" s="19" t="s">
        <v>169</v>
      </c>
      <c r="D14" s="63">
        <v>670</v>
      </c>
      <c r="E14" s="63">
        <v>670</v>
      </c>
      <c r="F14" s="20" t="s">
        <v>268</v>
      </c>
      <c r="G14" s="140" t="s">
        <v>566</v>
      </c>
      <c r="H14" s="140"/>
      <c r="I14" s="211" t="s">
        <v>433</v>
      </c>
      <c r="J14" s="211"/>
      <c r="K14" s="21" t="s">
        <v>257</v>
      </c>
      <c r="L14" s="19" t="s">
        <v>585</v>
      </c>
      <c r="M14" s="210"/>
    </row>
    <row r="15" spans="1:13" s="205" customFormat="1" ht="45.75" customHeight="1" x14ac:dyDescent="0.2">
      <c r="A15" s="210"/>
      <c r="B15" s="95">
        <v>7</v>
      </c>
      <c r="C15" s="19" t="s">
        <v>173</v>
      </c>
      <c r="D15" s="63">
        <v>9500</v>
      </c>
      <c r="E15" s="63">
        <v>9500</v>
      </c>
      <c r="F15" s="20" t="s">
        <v>268</v>
      </c>
      <c r="G15" s="140" t="s">
        <v>567</v>
      </c>
      <c r="H15" s="140"/>
      <c r="I15" s="211" t="s">
        <v>438</v>
      </c>
      <c r="J15" s="211"/>
      <c r="K15" s="21" t="s">
        <v>257</v>
      </c>
      <c r="L15" s="19" t="s">
        <v>446</v>
      </c>
      <c r="M15" s="210"/>
    </row>
    <row r="16" spans="1:13" s="205" customFormat="1" ht="45.75" customHeight="1" x14ac:dyDescent="0.2">
      <c r="A16" s="210"/>
      <c r="B16" s="95">
        <v>8</v>
      </c>
      <c r="C16" s="19" t="s">
        <v>311</v>
      </c>
      <c r="D16" s="63">
        <v>7100</v>
      </c>
      <c r="E16" s="63">
        <v>7100</v>
      </c>
      <c r="F16" s="20" t="s">
        <v>268</v>
      </c>
      <c r="G16" s="137" t="s">
        <v>568</v>
      </c>
      <c r="H16" s="138"/>
      <c r="I16" s="161" t="s">
        <v>578</v>
      </c>
      <c r="J16" s="162"/>
      <c r="K16" s="21" t="s">
        <v>257</v>
      </c>
      <c r="L16" s="19" t="s">
        <v>586</v>
      </c>
      <c r="M16" s="210"/>
    </row>
    <row r="17" spans="1:13" s="205" customFormat="1" ht="77.25" customHeight="1" x14ac:dyDescent="0.2">
      <c r="B17" s="95">
        <v>9</v>
      </c>
      <c r="C17" s="37" t="s">
        <v>319</v>
      </c>
      <c r="D17" s="64">
        <v>137800</v>
      </c>
      <c r="E17" s="64">
        <v>139100</v>
      </c>
      <c r="F17" s="20" t="s">
        <v>268</v>
      </c>
      <c r="G17" s="187" t="s">
        <v>569</v>
      </c>
      <c r="H17" s="187"/>
      <c r="I17" s="212" t="s">
        <v>442</v>
      </c>
      <c r="J17" s="212"/>
      <c r="K17" s="39" t="s">
        <v>257</v>
      </c>
      <c r="L17" s="38" t="s">
        <v>587</v>
      </c>
    </row>
    <row r="18" spans="1:13" ht="32.25" customHeight="1" x14ac:dyDescent="0.3">
      <c r="A18" s="188" t="s">
        <v>281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</row>
    <row r="19" spans="1:13" x14ac:dyDescent="0.3">
      <c r="A19" s="188" t="s">
        <v>1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</row>
    <row r="20" spans="1:13" s="190" customFormat="1" x14ac:dyDescent="0.3">
      <c r="A20" s="189" t="s">
        <v>282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</row>
    <row r="21" spans="1:13" x14ac:dyDescent="0.3">
      <c r="A21" s="27"/>
      <c r="B21" s="27"/>
      <c r="C21" s="27"/>
      <c r="D21" s="27"/>
      <c r="E21" s="27"/>
      <c r="F21" s="27"/>
      <c r="G21" s="27"/>
      <c r="K21" s="28"/>
    </row>
    <row r="22" spans="1:13" x14ac:dyDescent="0.3">
      <c r="A22" s="27"/>
      <c r="B22" s="29" t="s">
        <v>258</v>
      </c>
      <c r="C22" s="29" t="s">
        <v>252</v>
      </c>
      <c r="D22" s="29" t="s">
        <v>259</v>
      </c>
      <c r="E22" s="30" t="s">
        <v>253</v>
      </c>
      <c r="F22" s="29" t="s">
        <v>254</v>
      </c>
      <c r="G22" s="150" t="s">
        <v>260</v>
      </c>
      <c r="H22" s="151"/>
      <c r="I22" s="150" t="s">
        <v>261</v>
      </c>
      <c r="J22" s="160"/>
      <c r="K22" s="29" t="s">
        <v>262</v>
      </c>
      <c r="L22" s="31" t="s">
        <v>255</v>
      </c>
    </row>
    <row r="23" spans="1:13" x14ac:dyDescent="0.3">
      <c r="A23" s="27"/>
      <c r="B23" s="32"/>
      <c r="C23" s="32"/>
      <c r="D23" s="32" t="s">
        <v>263</v>
      </c>
      <c r="E23" s="33" t="s">
        <v>264</v>
      </c>
      <c r="F23" s="32"/>
      <c r="G23" s="152" t="s">
        <v>265</v>
      </c>
      <c r="H23" s="186"/>
      <c r="I23" s="152" t="s">
        <v>266</v>
      </c>
      <c r="J23" s="153"/>
      <c r="K23" s="32" t="s">
        <v>267</v>
      </c>
      <c r="L23" s="34" t="s">
        <v>256</v>
      </c>
    </row>
    <row r="24" spans="1:13" ht="21" customHeight="1" x14ac:dyDescent="0.3">
      <c r="A24" s="24"/>
      <c r="B24" s="18">
        <v>2</v>
      </c>
      <c r="C24" s="18">
        <v>3</v>
      </c>
      <c r="D24" s="18">
        <v>4</v>
      </c>
      <c r="E24" s="18">
        <v>5</v>
      </c>
      <c r="F24" s="18">
        <v>6</v>
      </c>
      <c r="G24" s="156">
        <v>7</v>
      </c>
      <c r="H24" s="156"/>
      <c r="I24" s="156">
        <v>8</v>
      </c>
      <c r="J24" s="156"/>
      <c r="K24" s="18">
        <v>9</v>
      </c>
      <c r="L24" s="35">
        <v>10</v>
      </c>
      <c r="M24" s="24"/>
    </row>
    <row r="25" spans="1:13" s="205" customFormat="1" ht="77.25" customHeight="1" x14ac:dyDescent="0.2">
      <c r="B25" s="95">
        <v>10</v>
      </c>
      <c r="C25" s="37" t="s">
        <v>337</v>
      </c>
      <c r="D25" s="64">
        <v>179300</v>
      </c>
      <c r="E25" s="64">
        <v>180700</v>
      </c>
      <c r="F25" s="20" t="s">
        <v>268</v>
      </c>
      <c r="G25" s="187" t="s">
        <v>570</v>
      </c>
      <c r="H25" s="187"/>
      <c r="I25" s="212" t="s">
        <v>442</v>
      </c>
      <c r="J25" s="212"/>
      <c r="K25" s="39" t="s">
        <v>257</v>
      </c>
      <c r="L25" s="38" t="s">
        <v>588</v>
      </c>
    </row>
    <row r="26" spans="1:13" s="205" customFormat="1" ht="97.5" customHeight="1" x14ac:dyDescent="0.2">
      <c r="B26" s="95">
        <v>11</v>
      </c>
      <c r="C26" s="37" t="s">
        <v>344</v>
      </c>
      <c r="D26" s="64">
        <v>358200</v>
      </c>
      <c r="E26" s="64">
        <v>361000</v>
      </c>
      <c r="F26" s="20" t="s">
        <v>268</v>
      </c>
      <c r="G26" s="187" t="s">
        <v>571</v>
      </c>
      <c r="H26" s="187"/>
      <c r="I26" s="213" t="s">
        <v>579</v>
      </c>
      <c r="J26" s="214"/>
      <c r="K26" s="39" t="s">
        <v>257</v>
      </c>
      <c r="L26" s="38" t="s">
        <v>589</v>
      </c>
    </row>
    <row r="27" spans="1:13" s="205" customFormat="1" ht="96.75" customHeight="1" x14ac:dyDescent="0.2">
      <c r="B27" s="95">
        <v>12</v>
      </c>
      <c r="C27" s="37" t="s">
        <v>345</v>
      </c>
      <c r="D27" s="64">
        <v>352400</v>
      </c>
      <c r="E27" s="64">
        <v>354900</v>
      </c>
      <c r="F27" s="20" t="s">
        <v>268</v>
      </c>
      <c r="G27" s="187" t="s">
        <v>572</v>
      </c>
      <c r="H27" s="187"/>
      <c r="I27" s="213" t="s">
        <v>579</v>
      </c>
      <c r="J27" s="214"/>
      <c r="K27" s="39" t="s">
        <v>257</v>
      </c>
      <c r="L27" s="38" t="s">
        <v>590</v>
      </c>
    </row>
    <row r="28" spans="1:13" s="205" customFormat="1" ht="58.5" customHeight="1" x14ac:dyDescent="0.2">
      <c r="B28" s="95">
        <v>13</v>
      </c>
      <c r="C28" s="37" t="s">
        <v>346</v>
      </c>
      <c r="D28" s="64">
        <v>180000</v>
      </c>
      <c r="E28" s="64">
        <v>181600</v>
      </c>
      <c r="F28" s="20" t="s">
        <v>268</v>
      </c>
      <c r="G28" s="187" t="s">
        <v>573</v>
      </c>
      <c r="H28" s="187"/>
      <c r="I28" s="213" t="s">
        <v>579</v>
      </c>
      <c r="J28" s="214"/>
      <c r="K28" s="39" t="s">
        <v>257</v>
      </c>
      <c r="L28" s="215" t="s">
        <v>591</v>
      </c>
    </row>
    <row r="29" spans="1:13" s="205" customFormat="1" ht="105.75" customHeight="1" x14ac:dyDescent="0.2">
      <c r="B29" s="95">
        <v>14</v>
      </c>
      <c r="C29" s="37" t="s">
        <v>347</v>
      </c>
      <c r="D29" s="64">
        <v>494300</v>
      </c>
      <c r="E29" s="64">
        <v>497500</v>
      </c>
      <c r="F29" s="20" t="s">
        <v>268</v>
      </c>
      <c r="G29" s="187" t="s">
        <v>574</v>
      </c>
      <c r="H29" s="187"/>
      <c r="I29" s="213" t="s">
        <v>579</v>
      </c>
      <c r="J29" s="214"/>
      <c r="K29" s="39" t="s">
        <v>257</v>
      </c>
      <c r="L29" s="38" t="s">
        <v>592</v>
      </c>
    </row>
    <row r="30" spans="1:13" ht="32.25" customHeight="1" x14ac:dyDescent="0.3">
      <c r="A30" s="188" t="s">
        <v>281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</row>
    <row r="31" spans="1:13" x14ac:dyDescent="0.3">
      <c r="A31" s="188" t="s">
        <v>1</v>
      </c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</row>
    <row r="32" spans="1:13" s="190" customFormat="1" x14ac:dyDescent="0.3">
      <c r="A32" s="189" t="s">
        <v>282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  <row r="33" spans="1:13" x14ac:dyDescent="0.3">
      <c r="A33" s="27"/>
      <c r="B33" s="27"/>
      <c r="C33" s="27"/>
      <c r="D33" s="27"/>
      <c r="E33" s="27"/>
      <c r="F33" s="27"/>
      <c r="G33" s="27"/>
      <c r="K33" s="28"/>
    </row>
    <row r="34" spans="1:13" x14ac:dyDescent="0.3">
      <c r="A34" s="27"/>
      <c r="B34" s="29" t="s">
        <v>258</v>
      </c>
      <c r="C34" s="29" t="s">
        <v>252</v>
      </c>
      <c r="D34" s="29" t="s">
        <v>259</v>
      </c>
      <c r="E34" s="30" t="s">
        <v>253</v>
      </c>
      <c r="F34" s="29" t="s">
        <v>254</v>
      </c>
      <c r="G34" s="150" t="s">
        <v>260</v>
      </c>
      <c r="H34" s="151"/>
      <c r="I34" s="150" t="s">
        <v>261</v>
      </c>
      <c r="J34" s="160"/>
      <c r="K34" s="29" t="s">
        <v>262</v>
      </c>
      <c r="L34" s="31" t="s">
        <v>255</v>
      </c>
    </row>
    <row r="35" spans="1:13" x14ac:dyDescent="0.3">
      <c r="A35" s="27"/>
      <c r="B35" s="32"/>
      <c r="C35" s="32"/>
      <c r="D35" s="32" t="s">
        <v>263</v>
      </c>
      <c r="E35" s="33" t="s">
        <v>264</v>
      </c>
      <c r="F35" s="32"/>
      <c r="G35" s="152" t="s">
        <v>265</v>
      </c>
      <c r="H35" s="186"/>
      <c r="I35" s="152" t="s">
        <v>266</v>
      </c>
      <c r="J35" s="153"/>
      <c r="K35" s="32" t="s">
        <v>267</v>
      </c>
      <c r="L35" s="34" t="s">
        <v>256</v>
      </c>
    </row>
    <row r="36" spans="1:13" ht="21" customHeight="1" x14ac:dyDescent="0.3">
      <c r="A36" s="24"/>
      <c r="B36" s="18">
        <v>2</v>
      </c>
      <c r="C36" s="18">
        <v>3</v>
      </c>
      <c r="D36" s="18">
        <v>4</v>
      </c>
      <c r="E36" s="18">
        <v>5</v>
      </c>
      <c r="F36" s="18">
        <v>6</v>
      </c>
      <c r="G36" s="156">
        <v>7</v>
      </c>
      <c r="H36" s="156"/>
      <c r="I36" s="156">
        <v>8</v>
      </c>
      <c r="J36" s="156"/>
      <c r="K36" s="18">
        <v>9</v>
      </c>
      <c r="L36" s="35">
        <v>10</v>
      </c>
      <c r="M36" s="24"/>
    </row>
    <row r="37" spans="1:13" s="205" customFormat="1" ht="93.75" x14ac:dyDescent="0.2">
      <c r="B37" s="95">
        <v>15</v>
      </c>
      <c r="C37" s="37" t="s">
        <v>348</v>
      </c>
      <c r="D37" s="64">
        <v>486900</v>
      </c>
      <c r="E37" s="64">
        <v>490000</v>
      </c>
      <c r="F37" s="20" t="s">
        <v>268</v>
      </c>
      <c r="G37" s="187" t="s">
        <v>575</v>
      </c>
      <c r="H37" s="187"/>
      <c r="I37" s="213" t="s">
        <v>579</v>
      </c>
      <c r="J37" s="214"/>
      <c r="K37" s="39" t="s">
        <v>257</v>
      </c>
      <c r="L37" s="38" t="s">
        <v>593</v>
      </c>
    </row>
    <row r="38" spans="1:13" s="205" customFormat="1" ht="75" x14ac:dyDescent="0.2">
      <c r="B38" s="95">
        <v>16</v>
      </c>
      <c r="C38" s="37" t="s">
        <v>349</v>
      </c>
      <c r="D38" s="64">
        <v>491200</v>
      </c>
      <c r="E38" s="64">
        <v>494100</v>
      </c>
      <c r="F38" s="20" t="s">
        <v>268</v>
      </c>
      <c r="G38" s="187" t="s">
        <v>576</v>
      </c>
      <c r="H38" s="187"/>
      <c r="I38" s="213" t="s">
        <v>579</v>
      </c>
      <c r="J38" s="214"/>
      <c r="K38" s="39" t="s">
        <v>257</v>
      </c>
      <c r="L38" s="38" t="s">
        <v>594</v>
      </c>
    </row>
    <row r="39" spans="1:13" s="205" customFormat="1" ht="108" customHeight="1" x14ac:dyDescent="0.2">
      <c r="B39" s="95">
        <v>17</v>
      </c>
      <c r="C39" s="37" t="s">
        <v>350</v>
      </c>
      <c r="D39" s="64">
        <v>137800</v>
      </c>
      <c r="E39" s="64">
        <v>139100</v>
      </c>
      <c r="F39" s="20" t="s">
        <v>268</v>
      </c>
      <c r="G39" s="187" t="s">
        <v>577</v>
      </c>
      <c r="H39" s="187"/>
      <c r="I39" s="213" t="s">
        <v>579</v>
      </c>
      <c r="J39" s="214"/>
      <c r="K39" s="39" t="s">
        <v>257</v>
      </c>
      <c r="L39" s="38" t="s">
        <v>595</v>
      </c>
    </row>
    <row r="40" spans="1:13" s="205" customFormat="1" ht="167.25" customHeight="1" x14ac:dyDescent="0.2">
      <c r="B40" s="95">
        <v>18</v>
      </c>
      <c r="C40" s="37" t="s">
        <v>353</v>
      </c>
      <c r="D40" s="64">
        <v>138600</v>
      </c>
      <c r="E40" s="64">
        <v>140000</v>
      </c>
      <c r="F40" s="20" t="s">
        <v>268</v>
      </c>
      <c r="G40" s="187" t="s">
        <v>785</v>
      </c>
      <c r="H40" s="187"/>
      <c r="I40" s="213" t="s">
        <v>579</v>
      </c>
      <c r="J40" s="214"/>
      <c r="K40" s="39" t="s">
        <v>257</v>
      </c>
      <c r="L40" s="38" t="s">
        <v>596</v>
      </c>
    </row>
    <row r="41" spans="1:13" x14ac:dyDescent="0.3">
      <c r="A41" s="188" t="s">
        <v>281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</row>
    <row r="42" spans="1:13" x14ac:dyDescent="0.3">
      <c r="A42" s="188" t="s">
        <v>1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</row>
    <row r="43" spans="1:13" s="190" customFormat="1" x14ac:dyDescent="0.3">
      <c r="A43" s="189" t="s">
        <v>282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</row>
    <row r="44" spans="1:13" x14ac:dyDescent="0.3">
      <c r="A44" s="27"/>
      <c r="B44" s="27"/>
      <c r="C44" s="27"/>
      <c r="D44" s="27"/>
      <c r="E44" s="27"/>
      <c r="F44" s="27"/>
      <c r="G44" s="27"/>
      <c r="K44" s="28"/>
    </row>
    <row r="45" spans="1:13" x14ac:dyDescent="0.3">
      <c r="A45" s="27"/>
      <c r="B45" s="29" t="s">
        <v>258</v>
      </c>
      <c r="C45" s="29" t="s">
        <v>252</v>
      </c>
      <c r="D45" s="29" t="s">
        <v>259</v>
      </c>
      <c r="E45" s="30" t="s">
        <v>253</v>
      </c>
      <c r="F45" s="29" t="s">
        <v>254</v>
      </c>
      <c r="G45" s="150" t="s">
        <v>260</v>
      </c>
      <c r="H45" s="151"/>
      <c r="I45" s="150" t="s">
        <v>261</v>
      </c>
      <c r="J45" s="160"/>
      <c r="K45" s="29" t="s">
        <v>262</v>
      </c>
      <c r="L45" s="31" t="s">
        <v>255</v>
      </c>
    </row>
    <row r="46" spans="1:13" x14ac:dyDescent="0.3">
      <c r="A46" s="27"/>
      <c r="B46" s="32"/>
      <c r="C46" s="32"/>
      <c r="D46" s="32" t="s">
        <v>263</v>
      </c>
      <c r="E46" s="33" t="s">
        <v>264</v>
      </c>
      <c r="F46" s="32"/>
      <c r="G46" s="152" t="s">
        <v>265</v>
      </c>
      <c r="H46" s="186"/>
      <c r="I46" s="152" t="s">
        <v>266</v>
      </c>
      <c r="J46" s="153"/>
      <c r="K46" s="32" t="s">
        <v>267</v>
      </c>
      <c r="L46" s="34" t="s">
        <v>256</v>
      </c>
    </row>
    <row r="47" spans="1:13" ht="21" customHeight="1" x14ac:dyDescent="0.3">
      <c r="A47" s="24"/>
      <c r="B47" s="18">
        <v>2</v>
      </c>
      <c r="C47" s="18">
        <v>3</v>
      </c>
      <c r="D47" s="18">
        <v>4</v>
      </c>
      <c r="E47" s="18">
        <v>5</v>
      </c>
      <c r="F47" s="18">
        <v>6</v>
      </c>
      <c r="G47" s="156">
        <v>7</v>
      </c>
      <c r="H47" s="156"/>
      <c r="I47" s="156">
        <v>8</v>
      </c>
      <c r="J47" s="156"/>
      <c r="K47" s="18">
        <v>9</v>
      </c>
      <c r="L47" s="35">
        <v>10</v>
      </c>
      <c r="M47" s="24"/>
    </row>
    <row r="48" spans="1:13" s="205" customFormat="1" ht="112.5" x14ac:dyDescent="0.2">
      <c r="B48" s="95">
        <v>19</v>
      </c>
      <c r="C48" s="37" t="s">
        <v>351</v>
      </c>
      <c r="D48" s="64">
        <v>263800</v>
      </c>
      <c r="E48" s="64">
        <v>265700</v>
      </c>
      <c r="F48" s="20" t="s">
        <v>268</v>
      </c>
      <c r="G48" s="187" t="s">
        <v>786</v>
      </c>
      <c r="H48" s="187"/>
      <c r="I48" s="216" t="s">
        <v>579</v>
      </c>
      <c r="J48" s="217"/>
      <c r="K48" s="39" t="s">
        <v>257</v>
      </c>
      <c r="L48" s="38" t="s">
        <v>597</v>
      </c>
    </row>
    <row r="49" spans="1:13" s="205" customFormat="1" ht="60.75" customHeight="1" x14ac:dyDescent="0.2">
      <c r="B49" s="95">
        <v>20</v>
      </c>
      <c r="C49" s="37" t="s">
        <v>352</v>
      </c>
      <c r="D49" s="64">
        <v>179800</v>
      </c>
      <c r="E49" s="64">
        <v>182700</v>
      </c>
      <c r="F49" s="20" t="s">
        <v>268</v>
      </c>
      <c r="G49" s="187" t="s">
        <v>787</v>
      </c>
      <c r="H49" s="187"/>
      <c r="I49" s="212" t="s">
        <v>442</v>
      </c>
      <c r="J49" s="212"/>
      <c r="K49" s="39" t="s">
        <v>257</v>
      </c>
      <c r="L49" s="38" t="s">
        <v>598</v>
      </c>
    </row>
    <row r="50" spans="1:13" ht="42" customHeight="1" x14ac:dyDescent="0.3">
      <c r="B50" s="95">
        <v>21</v>
      </c>
      <c r="C50" s="19" t="s">
        <v>705</v>
      </c>
      <c r="D50" s="63">
        <v>9000</v>
      </c>
      <c r="E50" s="63">
        <v>9000</v>
      </c>
      <c r="F50" s="20" t="s">
        <v>268</v>
      </c>
      <c r="G50" s="141" t="s">
        <v>788</v>
      </c>
      <c r="H50" s="142"/>
      <c r="I50" s="137" t="s">
        <v>707</v>
      </c>
      <c r="J50" s="138"/>
      <c r="K50" s="98" t="s">
        <v>257</v>
      </c>
      <c r="L50" s="19" t="s">
        <v>708</v>
      </c>
    </row>
    <row r="51" spans="1:13" ht="44.25" customHeight="1" x14ac:dyDescent="0.3">
      <c r="B51" s="95">
        <v>22</v>
      </c>
      <c r="C51" s="85" t="s">
        <v>287</v>
      </c>
      <c r="D51" s="86">
        <v>7800</v>
      </c>
      <c r="E51" s="87">
        <v>7800</v>
      </c>
      <c r="F51" s="88" t="s">
        <v>268</v>
      </c>
      <c r="G51" s="154" t="s">
        <v>709</v>
      </c>
      <c r="H51" s="155"/>
      <c r="I51" s="159" t="s">
        <v>391</v>
      </c>
      <c r="J51" s="159"/>
      <c r="K51" s="88" t="s">
        <v>257</v>
      </c>
      <c r="L51" s="89" t="s">
        <v>715</v>
      </c>
    </row>
    <row r="52" spans="1:13" ht="57.75" customHeight="1" x14ac:dyDescent="0.3">
      <c r="B52" s="95">
        <v>23</v>
      </c>
      <c r="C52" s="90" t="s">
        <v>287</v>
      </c>
      <c r="D52" s="91">
        <v>7800</v>
      </c>
      <c r="E52" s="91">
        <v>7800</v>
      </c>
      <c r="F52" s="93" t="s">
        <v>268</v>
      </c>
      <c r="G52" s="145" t="s">
        <v>728</v>
      </c>
      <c r="H52" s="146"/>
      <c r="I52" s="147" t="s">
        <v>392</v>
      </c>
      <c r="J52" s="148"/>
      <c r="K52" s="93" t="s">
        <v>257</v>
      </c>
      <c r="L52" s="94" t="s">
        <v>713</v>
      </c>
    </row>
    <row r="53" spans="1:13" ht="44.25" customHeight="1" x14ac:dyDescent="0.3">
      <c r="B53" s="95">
        <v>24</v>
      </c>
      <c r="C53" s="96" t="s">
        <v>287</v>
      </c>
      <c r="D53" s="63">
        <v>7800</v>
      </c>
      <c r="E53" s="63">
        <v>7800</v>
      </c>
      <c r="F53" s="20" t="s">
        <v>268</v>
      </c>
      <c r="G53" s="139" t="s">
        <v>742</v>
      </c>
      <c r="H53" s="139"/>
      <c r="I53" s="140" t="s">
        <v>393</v>
      </c>
      <c r="J53" s="140"/>
      <c r="K53" s="19" t="s">
        <v>257</v>
      </c>
      <c r="L53" s="19" t="s">
        <v>714</v>
      </c>
    </row>
    <row r="54" spans="1:13" ht="39" customHeight="1" x14ac:dyDescent="0.3">
      <c r="B54" s="95">
        <v>25</v>
      </c>
      <c r="C54" s="96" t="s">
        <v>287</v>
      </c>
      <c r="D54" s="97">
        <v>7800</v>
      </c>
      <c r="E54" s="63">
        <v>8100</v>
      </c>
      <c r="F54" s="20" t="s">
        <v>268</v>
      </c>
      <c r="G54" s="139" t="s">
        <v>782</v>
      </c>
      <c r="H54" s="139"/>
      <c r="I54" s="140" t="s">
        <v>394</v>
      </c>
      <c r="J54" s="140"/>
      <c r="K54" s="19" t="s">
        <v>257</v>
      </c>
      <c r="L54" s="19" t="s">
        <v>716</v>
      </c>
    </row>
    <row r="55" spans="1:13" ht="58.5" customHeight="1" x14ac:dyDescent="0.3">
      <c r="B55" s="95">
        <v>26</v>
      </c>
      <c r="C55" s="96" t="s">
        <v>291</v>
      </c>
      <c r="D55" s="97">
        <v>9000</v>
      </c>
      <c r="E55" s="63">
        <v>9000</v>
      </c>
      <c r="F55" s="20" t="s">
        <v>268</v>
      </c>
      <c r="G55" s="139" t="s">
        <v>783</v>
      </c>
      <c r="H55" s="139"/>
      <c r="I55" s="140" t="s">
        <v>395</v>
      </c>
      <c r="J55" s="140"/>
      <c r="K55" s="19" t="s">
        <v>257</v>
      </c>
      <c r="L55" s="19" t="s">
        <v>410</v>
      </c>
    </row>
    <row r="56" spans="1:13" ht="32.25" customHeight="1" x14ac:dyDescent="0.3">
      <c r="A56" s="188" t="s">
        <v>281</v>
      </c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</row>
    <row r="57" spans="1:13" x14ac:dyDescent="0.3">
      <c r="A57" s="188" t="s">
        <v>1</v>
      </c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</row>
    <row r="58" spans="1:13" s="190" customFormat="1" x14ac:dyDescent="0.3">
      <c r="A58" s="189" t="s">
        <v>282</v>
      </c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</row>
    <row r="59" spans="1:13" x14ac:dyDescent="0.3">
      <c r="A59" s="27"/>
      <c r="B59" s="27"/>
      <c r="C59" s="27"/>
      <c r="D59" s="27"/>
      <c r="E59" s="27"/>
      <c r="F59" s="27"/>
      <c r="G59" s="27"/>
      <c r="K59" s="28"/>
    </row>
    <row r="60" spans="1:13" x14ac:dyDescent="0.3">
      <c r="A60" s="27"/>
      <c r="B60" s="29" t="s">
        <v>258</v>
      </c>
      <c r="C60" s="29" t="s">
        <v>252</v>
      </c>
      <c r="D60" s="29" t="s">
        <v>259</v>
      </c>
      <c r="E60" s="30" t="s">
        <v>253</v>
      </c>
      <c r="F60" s="29" t="s">
        <v>254</v>
      </c>
      <c r="G60" s="150" t="s">
        <v>260</v>
      </c>
      <c r="H60" s="151"/>
      <c r="I60" s="150" t="s">
        <v>261</v>
      </c>
      <c r="J60" s="160"/>
      <c r="K60" s="29" t="s">
        <v>262</v>
      </c>
      <c r="L60" s="31" t="s">
        <v>255</v>
      </c>
    </row>
    <row r="61" spans="1:13" x14ac:dyDescent="0.3">
      <c r="A61" s="27"/>
      <c r="B61" s="32"/>
      <c r="C61" s="32"/>
      <c r="D61" s="32" t="s">
        <v>263</v>
      </c>
      <c r="E61" s="33" t="s">
        <v>264</v>
      </c>
      <c r="F61" s="32"/>
      <c r="G61" s="152" t="s">
        <v>265</v>
      </c>
      <c r="H61" s="186"/>
      <c r="I61" s="152" t="s">
        <v>266</v>
      </c>
      <c r="J61" s="153"/>
      <c r="K61" s="32" t="s">
        <v>267</v>
      </c>
      <c r="L61" s="34" t="s">
        <v>256</v>
      </c>
    </row>
    <row r="62" spans="1:13" ht="21" customHeight="1" x14ac:dyDescent="0.3">
      <c r="A62" s="24"/>
      <c r="B62" s="18">
        <v>2</v>
      </c>
      <c r="C62" s="18">
        <v>3</v>
      </c>
      <c r="D62" s="18">
        <v>4</v>
      </c>
      <c r="E62" s="18">
        <v>5</v>
      </c>
      <c r="F62" s="18">
        <v>6</v>
      </c>
      <c r="G62" s="156">
        <v>7</v>
      </c>
      <c r="H62" s="156"/>
      <c r="I62" s="156">
        <v>8</v>
      </c>
      <c r="J62" s="156"/>
      <c r="K62" s="18">
        <v>9</v>
      </c>
      <c r="L62" s="35">
        <v>10</v>
      </c>
      <c r="M62" s="24"/>
    </row>
    <row r="63" spans="1:13" ht="37.5" x14ac:dyDescent="0.3">
      <c r="B63" s="95">
        <v>27</v>
      </c>
      <c r="C63" s="96" t="s">
        <v>404</v>
      </c>
      <c r="D63" s="97">
        <v>9000</v>
      </c>
      <c r="E63" s="63">
        <v>9000</v>
      </c>
      <c r="F63" s="20" t="s">
        <v>268</v>
      </c>
      <c r="G63" s="140" t="s">
        <v>745</v>
      </c>
      <c r="H63" s="140"/>
      <c r="I63" s="140" t="s">
        <v>397</v>
      </c>
      <c r="J63" s="140"/>
      <c r="K63" s="19" t="s">
        <v>257</v>
      </c>
      <c r="L63" s="19" t="s">
        <v>412</v>
      </c>
    </row>
    <row r="64" spans="1:13" ht="131.25" x14ac:dyDescent="0.3">
      <c r="B64" s="95">
        <v>28</v>
      </c>
      <c r="C64" s="19" t="s">
        <v>92</v>
      </c>
      <c r="D64" s="63">
        <v>9500</v>
      </c>
      <c r="E64" s="63">
        <v>9500</v>
      </c>
      <c r="F64" s="20" t="s">
        <v>268</v>
      </c>
      <c r="G64" s="140" t="s">
        <v>784</v>
      </c>
      <c r="H64" s="140"/>
      <c r="I64" s="140" t="s">
        <v>438</v>
      </c>
      <c r="J64" s="140"/>
      <c r="K64" s="21" t="s">
        <v>257</v>
      </c>
      <c r="L64" s="19" t="s">
        <v>446</v>
      </c>
    </row>
    <row r="65" spans="4:4" x14ac:dyDescent="0.3">
      <c r="D65" s="79"/>
    </row>
  </sheetData>
  <mergeCells count="101">
    <mergeCell ref="G47:H47"/>
    <mergeCell ref="I47:J47"/>
    <mergeCell ref="A56:M56"/>
    <mergeCell ref="A57:M57"/>
    <mergeCell ref="A58:M58"/>
    <mergeCell ref="A42:M42"/>
    <mergeCell ref="A43:M43"/>
    <mergeCell ref="G45:H45"/>
    <mergeCell ref="I45:J45"/>
    <mergeCell ref="G46:H46"/>
    <mergeCell ref="I46:J46"/>
    <mergeCell ref="G35:H35"/>
    <mergeCell ref="I35:J35"/>
    <mergeCell ref="G36:H36"/>
    <mergeCell ref="I36:J36"/>
    <mergeCell ref="A41:M41"/>
    <mergeCell ref="A30:M30"/>
    <mergeCell ref="A31:M31"/>
    <mergeCell ref="A32:M32"/>
    <mergeCell ref="G34:H34"/>
    <mergeCell ref="I34:J34"/>
    <mergeCell ref="G48:H48"/>
    <mergeCell ref="I48:J48"/>
    <mergeCell ref="G49:H49"/>
    <mergeCell ref="I49:J49"/>
    <mergeCell ref="G40:H40"/>
    <mergeCell ref="I40:J40"/>
    <mergeCell ref="G37:H37"/>
    <mergeCell ref="I37:J37"/>
    <mergeCell ref="G38:H38"/>
    <mergeCell ref="I38:J38"/>
    <mergeCell ref="G39:H39"/>
    <mergeCell ref="I39:J39"/>
    <mergeCell ref="G27:H27"/>
    <mergeCell ref="I27:J27"/>
    <mergeCell ref="G28:H28"/>
    <mergeCell ref="I28:J28"/>
    <mergeCell ref="G29:H29"/>
    <mergeCell ref="I29:J29"/>
    <mergeCell ref="G17:H17"/>
    <mergeCell ref="I17:J17"/>
    <mergeCell ref="G25:H25"/>
    <mergeCell ref="I25:J25"/>
    <mergeCell ref="G26:H26"/>
    <mergeCell ref="I26:J26"/>
    <mergeCell ref="A18:M18"/>
    <mergeCell ref="A19:M19"/>
    <mergeCell ref="A20:M20"/>
    <mergeCell ref="G22:H22"/>
    <mergeCell ref="I22:J22"/>
    <mergeCell ref="G23:H23"/>
    <mergeCell ref="I23:J23"/>
    <mergeCell ref="G24:H24"/>
    <mergeCell ref="I24:J24"/>
    <mergeCell ref="I9:J9"/>
    <mergeCell ref="G10:H10"/>
    <mergeCell ref="I10:J10"/>
    <mergeCell ref="G13:H13"/>
    <mergeCell ref="I13:J13"/>
    <mergeCell ref="G11:H11"/>
    <mergeCell ref="I11:J11"/>
    <mergeCell ref="G12:H12"/>
    <mergeCell ref="I12:J12"/>
    <mergeCell ref="G8:H8"/>
    <mergeCell ref="G9:H9"/>
    <mergeCell ref="A2:M2"/>
    <mergeCell ref="A3:M3"/>
    <mergeCell ref="A4:M4"/>
    <mergeCell ref="I8:J8"/>
    <mergeCell ref="G6:H6"/>
    <mergeCell ref="I6:J6"/>
    <mergeCell ref="G7:H7"/>
    <mergeCell ref="I7:J7"/>
    <mergeCell ref="I14:J14"/>
    <mergeCell ref="G15:H15"/>
    <mergeCell ref="I15:J15"/>
    <mergeCell ref="G16:H16"/>
    <mergeCell ref="I16:J16"/>
    <mergeCell ref="G14:H14"/>
    <mergeCell ref="G50:H50"/>
    <mergeCell ref="I50:J50"/>
    <mergeCell ref="G51:H51"/>
    <mergeCell ref="I51:J51"/>
    <mergeCell ref="G52:H52"/>
    <mergeCell ref="I52:J52"/>
    <mergeCell ref="G63:H63"/>
    <mergeCell ref="I63:J63"/>
    <mergeCell ref="G64:H64"/>
    <mergeCell ref="I64:J64"/>
    <mergeCell ref="G53:H53"/>
    <mergeCell ref="I53:J53"/>
    <mergeCell ref="G54:H54"/>
    <mergeCell ref="I54:J54"/>
    <mergeCell ref="G55:H55"/>
    <mergeCell ref="I55:J55"/>
    <mergeCell ref="G60:H60"/>
    <mergeCell ref="I60:J60"/>
    <mergeCell ref="G61:H61"/>
    <mergeCell ref="I61:J61"/>
    <mergeCell ref="G62:H62"/>
    <mergeCell ref="I62:J62"/>
  </mergeCells>
  <pageMargins left="0" right="0" top="0" bottom="0" header="0" footer="0"/>
  <pageSetup paperSize="9" scale="9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97E6D-BCBB-4F21-8056-0B3E7D59172A}">
  <sheetPr>
    <tabColor theme="5" tint="0.39997558519241921"/>
  </sheetPr>
  <dimension ref="B1:J19"/>
  <sheetViews>
    <sheetView workbookViewId="0">
      <selection activeCell="B3" sqref="B3:F3"/>
    </sheetView>
  </sheetViews>
  <sheetFormatPr defaultRowHeight="23.25" x14ac:dyDescent="0.35"/>
  <cols>
    <col min="1" max="1" width="3.25" style="57" customWidth="1"/>
    <col min="2" max="2" width="18.125" style="57" customWidth="1"/>
    <col min="3" max="3" width="34.75" style="57" customWidth="1"/>
    <col min="4" max="4" width="26.25" style="57" customWidth="1"/>
    <col min="5" max="5" width="22.125" style="57" customWidth="1"/>
    <col min="6" max="6" width="12.625" style="57" customWidth="1"/>
    <col min="7" max="7" width="5" style="57" customWidth="1"/>
    <col min="8" max="16384" width="9" style="57"/>
  </cols>
  <sheetData>
    <row r="1" spans="2:10" s="72" customFormat="1" x14ac:dyDescent="0.35">
      <c r="B1" s="124" t="s">
        <v>416</v>
      </c>
      <c r="C1" s="124"/>
      <c r="D1" s="124"/>
      <c r="E1" s="124"/>
      <c r="F1" s="124"/>
    </row>
    <row r="2" spans="2:10" s="72" customFormat="1" x14ac:dyDescent="0.35">
      <c r="B2" s="124" t="s">
        <v>758</v>
      </c>
      <c r="C2" s="124"/>
      <c r="D2" s="124"/>
      <c r="E2" s="124"/>
      <c r="F2" s="124"/>
    </row>
    <row r="3" spans="2:10" s="72" customFormat="1" x14ac:dyDescent="0.35">
      <c r="B3" s="124" t="s">
        <v>417</v>
      </c>
      <c r="C3" s="124"/>
      <c r="D3" s="124"/>
      <c r="E3" s="124"/>
      <c r="F3" s="124"/>
    </row>
    <row r="4" spans="2:10" s="72" customFormat="1" ht="18" customHeight="1" x14ac:dyDescent="0.35"/>
    <row r="5" spans="2:10" s="74" customFormat="1" ht="27.75" customHeight="1" x14ac:dyDescent="0.2">
      <c r="C5" s="73" t="s">
        <v>418</v>
      </c>
      <c r="D5" s="73" t="s">
        <v>419</v>
      </c>
      <c r="E5" s="73" t="s">
        <v>420</v>
      </c>
    </row>
    <row r="6" spans="2:10" ht="29.25" customHeight="1" x14ac:dyDescent="0.35">
      <c r="C6" s="59" t="s">
        <v>421</v>
      </c>
      <c r="D6" s="59"/>
      <c r="E6" s="59"/>
    </row>
    <row r="7" spans="2:10" ht="29.25" customHeight="1" x14ac:dyDescent="0.35">
      <c r="C7" s="59" t="s">
        <v>422</v>
      </c>
      <c r="D7" s="59"/>
      <c r="E7" s="59"/>
    </row>
    <row r="8" spans="2:10" ht="29.25" customHeight="1" x14ac:dyDescent="0.35">
      <c r="C8" s="59" t="s">
        <v>423</v>
      </c>
      <c r="D8" s="60">
        <v>25</v>
      </c>
      <c r="E8" s="75">
        <v>2396250</v>
      </c>
    </row>
    <row r="9" spans="2:10" ht="29.25" customHeight="1" x14ac:dyDescent="0.35">
      <c r="C9" s="59" t="s">
        <v>424</v>
      </c>
      <c r="D9" s="60"/>
      <c r="E9" s="60"/>
    </row>
    <row r="10" spans="2:10" ht="29.25" customHeight="1" x14ac:dyDescent="0.35">
      <c r="C10" s="59" t="s">
        <v>425</v>
      </c>
      <c r="D10" s="60"/>
      <c r="E10" s="60"/>
    </row>
    <row r="11" spans="2:10" ht="29.25" customHeight="1" x14ac:dyDescent="0.35">
      <c r="C11" s="67" t="s">
        <v>426</v>
      </c>
      <c r="D11" s="67">
        <f>SUM(D8:D10)</f>
        <v>25</v>
      </c>
      <c r="E11" s="71">
        <f>SUM(E8:E10)</f>
        <v>2396250</v>
      </c>
    </row>
    <row r="12" spans="2:10" ht="22.5" customHeight="1" x14ac:dyDescent="0.35"/>
    <row r="13" spans="2:10" ht="29.25" customHeight="1" x14ac:dyDescent="0.35">
      <c r="B13" s="72" t="s">
        <v>427</v>
      </c>
    </row>
    <row r="14" spans="2:10" ht="41.25" customHeight="1" x14ac:dyDescent="0.35">
      <c r="B14" s="125" t="s">
        <v>429</v>
      </c>
      <c r="C14" s="126"/>
      <c r="D14" s="126"/>
      <c r="E14" s="126"/>
      <c r="F14" s="127"/>
      <c r="G14" s="80"/>
      <c r="H14" s="80"/>
      <c r="I14" s="80"/>
      <c r="J14" s="81"/>
    </row>
    <row r="15" spans="2:10" ht="27" customHeight="1" x14ac:dyDescent="0.35">
      <c r="B15" s="72" t="s">
        <v>428</v>
      </c>
      <c r="G15" s="81"/>
      <c r="H15" s="81"/>
      <c r="I15" s="81"/>
      <c r="J15" s="81"/>
    </row>
    <row r="16" spans="2:10" ht="44.25" customHeight="1" x14ac:dyDescent="0.35">
      <c r="B16" s="125" t="s">
        <v>429</v>
      </c>
      <c r="C16" s="126"/>
      <c r="D16" s="126"/>
      <c r="E16" s="126"/>
      <c r="F16" s="127"/>
      <c r="G16" s="80"/>
      <c r="H16" s="80"/>
      <c r="I16" s="80"/>
      <c r="J16" s="81"/>
    </row>
    <row r="17" ht="29.25" customHeight="1" x14ac:dyDescent="0.35"/>
    <row r="18" ht="29.25" customHeight="1" x14ac:dyDescent="0.35"/>
    <row r="19" ht="29.25" customHeight="1" x14ac:dyDescent="0.35"/>
  </sheetData>
  <mergeCells count="5">
    <mergeCell ref="B1:F1"/>
    <mergeCell ref="B2:F2"/>
    <mergeCell ref="B3:F3"/>
    <mergeCell ref="B14:F14"/>
    <mergeCell ref="B16:F16"/>
  </mergeCells>
  <pageMargins left="0.7" right="0.7" top="0.75" bottom="0.75" header="0.3" footer="0.3"/>
  <pageSetup paperSize="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17406-7720-4A1A-AD2E-C4D8BEA26575}">
  <sheetPr>
    <outlinePr summaryBelow="0"/>
  </sheetPr>
  <dimension ref="A1:M55"/>
  <sheetViews>
    <sheetView showGridLines="0" view="pageBreakPreview" zoomScaleNormal="100" zoomScaleSheetLayoutView="100" workbookViewId="0">
      <pane ySplit="8" topLeftCell="A12" activePane="bottomLeft" state="frozen"/>
      <selection pane="bottomLeft" activeCell="A19" sqref="A19:M19"/>
    </sheetView>
  </sheetViews>
  <sheetFormatPr defaultRowHeight="18.75" x14ac:dyDescent="0.3"/>
  <cols>
    <col min="1" max="1" width="2.75" style="26" customWidth="1"/>
    <col min="2" max="2" width="6.75" style="26" customWidth="1"/>
    <col min="3" max="3" width="21.875" style="26" customWidth="1"/>
    <col min="4" max="6" width="15" style="26" customWidth="1"/>
    <col min="7" max="7" width="7.375" style="26" customWidth="1"/>
    <col min="8" max="8" width="11.5" style="26" customWidth="1"/>
    <col min="9" max="9" width="8.5" style="26" customWidth="1"/>
    <col min="10" max="10" width="10.625" style="26" customWidth="1"/>
    <col min="11" max="11" width="12.25" style="26" customWidth="1"/>
    <col min="12" max="12" width="22.25" style="26" customWidth="1"/>
    <col min="13" max="13" width="2.125" style="26" customWidth="1"/>
    <col min="14" max="16384" width="9" style="26"/>
  </cols>
  <sheetData>
    <row r="1" spans="1:13" ht="0.95" customHeight="1" x14ac:dyDescent="0.3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1.5" customHeight="1" x14ac:dyDescent="0.3">
      <c r="A2" s="188" t="s">
        <v>283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x14ac:dyDescent="0.3">
      <c r="A3" s="188" t="s">
        <v>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s="190" customFormat="1" x14ac:dyDescent="0.3">
      <c r="A4" s="189" t="s">
        <v>284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</row>
    <row r="5" spans="1:13" x14ac:dyDescent="0.3">
      <c r="A5" s="27"/>
      <c r="B5" s="27"/>
      <c r="C5" s="27"/>
      <c r="D5" s="27"/>
      <c r="E5" s="27"/>
      <c r="F5" s="27"/>
      <c r="G5" s="27"/>
      <c r="K5" s="28"/>
    </row>
    <row r="6" spans="1:13" x14ac:dyDescent="0.3">
      <c r="A6" s="27"/>
      <c r="B6" s="29" t="s">
        <v>258</v>
      </c>
      <c r="C6" s="29" t="s">
        <v>252</v>
      </c>
      <c r="D6" s="29" t="s">
        <v>259</v>
      </c>
      <c r="E6" s="30" t="s">
        <v>253</v>
      </c>
      <c r="F6" s="29" t="s">
        <v>254</v>
      </c>
      <c r="G6" s="150" t="s">
        <v>260</v>
      </c>
      <c r="H6" s="151"/>
      <c r="I6" s="150" t="s">
        <v>261</v>
      </c>
      <c r="J6" s="160"/>
      <c r="K6" s="29" t="s">
        <v>262</v>
      </c>
      <c r="L6" s="31" t="s">
        <v>255</v>
      </c>
    </row>
    <row r="7" spans="1:13" x14ac:dyDescent="0.3">
      <c r="A7" s="27"/>
      <c r="B7" s="32"/>
      <c r="C7" s="32"/>
      <c r="D7" s="32" t="s">
        <v>263</v>
      </c>
      <c r="E7" s="33" t="s">
        <v>264</v>
      </c>
      <c r="F7" s="32"/>
      <c r="G7" s="152" t="s">
        <v>265</v>
      </c>
      <c r="H7" s="186"/>
      <c r="I7" s="152" t="s">
        <v>266</v>
      </c>
      <c r="J7" s="153"/>
      <c r="K7" s="32" t="s">
        <v>267</v>
      </c>
      <c r="L7" s="34" t="s">
        <v>256</v>
      </c>
    </row>
    <row r="8" spans="1:13" ht="21" customHeight="1" x14ac:dyDescent="0.3">
      <c r="A8" s="24"/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56">
        <v>7</v>
      </c>
      <c r="H8" s="156"/>
      <c r="I8" s="156">
        <v>8</v>
      </c>
      <c r="J8" s="156"/>
      <c r="K8" s="18">
        <v>9</v>
      </c>
      <c r="L8" s="35">
        <v>10</v>
      </c>
      <c r="M8" s="24"/>
    </row>
    <row r="9" spans="1:13" ht="49.5" customHeight="1" x14ac:dyDescent="0.3">
      <c r="A9" s="24"/>
      <c r="B9" s="62">
        <v>1</v>
      </c>
      <c r="C9" s="19" t="s">
        <v>312</v>
      </c>
      <c r="D9" s="63">
        <v>2700</v>
      </c>
      <c r="E9" s="63">
        <v>2700</v>
      </c>
      <c r="F9" s="20" t="s">
        <v>268</v>
      </c>
      <c r="G9" s="140" t="s">
        <v>612</v>
      </c>
      <c r="H9" s="140"/>
      <c r="I9" s="140" t="s">
        <v>615</v>
      </c>
      <c r="J9" s="140"/>
      <c r="K9" s="21" t="s">
        <v>257</v>
      </c>
      <c r="L9" s="19" t="s">
        <v>619</v>
      </c>
      <c r="M9" s="24"/>
    </row>
    <row r="10" spans="1:13" ht="49.5" customHeight="1" x14ac:dyDescent="0.3">
      <c r="A10" s="24"/>
      <c r="B10" s="62">
        <v>2</v>
      </c>
      <c r="C10" s="19" t="s">
        <v>313</v>
      </c>
      <c r="D10" s="63">
        <v>3000</v>
      </c>
      <c r="E10" s="63">
        <v>3000</v>
      </c>
      <c r="F10" s="20" t="s">
        <v>268</v>
      </c>
      <c r="G10" s="140" t="s">
        <v>613</v>
      </c>
      <c r="H10" s="140"/>
      <c r="I10" s="140" t="s">
        <v>615</v>
      </c>
      <c r="J10" s="140"/>
      <c r="K10" s="21" t="s">
        <v>257</v>
      </c>
      <c r="L10" s="19" t="s">
        <v>620</v>
      </c>
      <c r="M10" s="24"/>
    </row>
    <row r="11" spans="1:13" ht="52.5" customHeight="1" x14ac:dyDescent="0.3">
      <c r="A11" s="24"/>
      <c r="B11" s="62">
        <v>3</v>
      </c>
      <c r="C11" s="19" t="s">
        <v>182</v>
      </c>
      <c r="D11" s="63">
        <v>9500</v>
      </c>
      <c r="E11" s="63">
        <v>9500</v>
      </c>
      <c r="F11" s="20" t="s">
        <v>268</v>
      </c>
      <c r="G11" s="140" t="s">
        <v>455</v>
      </c>
      <c r="H11" s="140"/>
      <c r="I11" s="140" t="s">
        <v>438</v>
      </c>
      <c r="J11" s="140"/>
      <c r="K11" s="21" t="s">
        <v>257</v>
      </c>
      <c r="L11" s="19" t="s">
        <v>446</v>
      </c>
      <c r="M11" s="24"/>
    </row>
    <row r="12" spans="1:13" ht="62.25" customHeight="1" x14ac:dyDescent="0.3">
      <c r="A12" s="24"/>
      <c r="B12" s="62">
        <v>4</v>
      </c>
      <c r="C12" s="19" t="s">
        <v>187</v>
      </c>
      <c r="D12" s="63">
        <v>3400</v>
      </c>
      <c r="E12" s="63">
        <v>3400</v>
      </c>
      <c r="F12" s="20" t="s">
        <v>268</v>
      </c>
      <c r="G12" s="140" t="s">
        <v>614</v>
      </c>
      <c r="H12" s="140"/>
      <c r="I12" s="140" t="s">
        <v>616</v>
      </c>
      <c r="J12" s="140"/>
      <c r="K12" s="21" t="s">
        <v>257</v>
      </c>
      <c r="L12" s="19" t="s">
        <v>621</v>
      </c>
      <c r="M12" s="24"/>
    </row>
    <row r="13" spans="1:13" ht="45.75" customHeight="1" x14ac:dyDescent="0.3">
      <c r="A13" s="24"/>
      <c r="B13" s="62">
        <v>5</v>
      </c>
      <c r="C13" s="19" t="s">
        <v>191</v>
      </c>
      <c r="D13" s="63">
        <v>2350</v>
      </c>
      <c r="E13" s="63">
        <v>2350</v>
      </c>
      <c r="F13" s="20" t="s">
        <v>268</v>
      </c>
      <c r="G13" s="140" t="s">
        <v>599</v>
      </c>
      <c r="H13" s="140"/>
      <c r="I13" s="140" t="s">
        <v>617</v>
      </c>
      <c r="J13" s="140"/>
      <c r="K13" s="21" t="s">
        <v>257</v>
      </c>
      <c r="L13" s="19" t="s">
        <v>622</v>
      </c>
      <c r="M13" s="24"/>
    </row>
    <row r="14" spans="1:13" ht="43.5" customHeight="1" x14ac:dyDescent="0.3">
      <c r="A14" s="24"/>
      <c r="B14" s="62">
        <v>6</v>
      </c>
      <c r="C14" s="19" t="s">
        <v>195</v>
      </c>
      <c r="D14" s="63">
        <v>8000</v>
      </c>
      <c r="E14" s="63">
        <v>8000</v>
      </c>
      <c r="F14" s="20" t="s">
        <v>268</v>
      </c>
      <c r="G14" s="140" t="s">
        <v>603</v>
      </c>
      <c r="H14" s="140"/>
      <c r="I14" s="140" t="s">
        <v>434</v>
      </c>
      <c r="J14" s="140"/>
      <c r="K14" s="21" t="s">
        <v>257</v>
      </c>
      <c r="L14" s="19" t="s">
        <v>584</v>
      </c>
      <c r="M14" s="24"/>
    </row>
    <row r="15" spans="1:13" ht="47.25" customHeight="1" x14ac:dyDescent="0.3">
      <c r="B15" s="62">
        <v>7</v>
      </c>
      <c r="C15" s="37" t="s">
        <v>354</v>
      </c>
      <c r="D15" s="64">
        <v>297800</v>
      </c>
      <c r="E15" s="64">
        <v>300000</v>
      </c>
      <c r="F15" s="20" t="s">
        <v>268</v>
      </c>
      <c r="G15" s="187" t="s">
        <v>600</v>
      </c>
      <c r="H15" s="187"/>
      <c r="I15" s="187" t="s">
        <v>442</v>
      </c>
      <c r="J15" s="187"/>
      <c r="K15" s="39" t="s">
        <v>257</v>
      </c>
      <c r="L15" s="38" t="s">
        <v>623</v>
      </c>
    </row>
    <row r="16" spans="1:13" ht="75" x14ac:dyDescent="0.3">
      <c r="B16" s="62">
        <v>8</v>
      </c>
      <c r="C16" s="37" t="s">
        <v>355</v>
      </c>
      <c r="D16" s="64">
        <v>494400</v>
      </c>
      <c r="E16" s="64">
        <v>497600</v>
      </c>
      <c r="F16" s="20" t="s">
        <v>268</v>
      </c>
      <c r="G16" s="187" t="s">
        <v>601</v>
      </c>
      <c r="H16" s="187"/>
      <c r="I16" s="187" t="s">
        <v>442</v>
      </c>
      <c r="J16" s="187"/>
      <c r="K16" s="39" t="s">
        <v>257</v>
      </c>
      <c r="L16" s="38" t="s">
        <v>624</v>
      </c>
    </row>
    <row r="17" spans="1:13" ht="80.25" customHeight="1" x14ac:dyDescent="0.3">
      <c r="B17" s="62">
        <v>9</v>
      </c>
      <c r="C17" s="37" t="s">
        <v>356</v>
      </c>
      <c r="D17" s="64">
        <v>297800</v>
      </c>
      <c r="E17" s="64">
        <v>300000</v>
      </c>
      <c r="F17" s="20" t="s">
        <v>268</v>
      </c>
      <c r="G17" s="187" t="s">
        <v>602</v>
      </c>
      <c r="H17" s="187"/>
      <c r="I17" s="187" t="s">
        <v>618</v>
      </c>
      <c r="J17" s="187"/>
      <c r="K17" s="39" t="s">
        <v>257</v>
      </c>
      <c r="L17" s="38" t="s">
        <v>625</v>
      </c>
    </row>
    <row r="18" spans="1:13" ht="32.25" customHeight="1" x14ac:dyDescent="0.3">
      <c r="A18" s="188" t="s">
        <v>283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</row>
    <row r="19" spans="1:13" x14ac:dyDescent="0.3">
      <c r="A19" s="188" t="s">
        <v>1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</row>
    <row r="20" spans="1:13" s="190" customFormat="1" x14ac:dyDescent="0.3">
      <c r="A20" s="189" t="s">
        <v>284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</row>
    <row r="21" spans="1:13" x14ac:dyDescent="0.3">
      <c r="A21" s="27"/>
      <c r="B21" s="27"/>
      <c r="C21" s="27"/>
      <c r="D21" s="27"/>
      <c r="E21" s="27"/>
      <c r="F21" s="27"/>
      <c r="G21" s="27"/>
      <c r="K21" s="28"/>
    </row>
    <row r="22" spans="1:13" x14ac:dyDescent="0.3">
      <c r="A22" s="27"/>
      <c r="B22" s="29" t="s">
        <v>258</v>
      </c>
      <c r="C22" s="29" t="s">
        <v>252</v>
      </c>
      <c r="D22" s="29" t="s">
        <v>259</v>
      </c>
      <c r="E22" s="30" t="s">
        <v>253</v>
      </c>
      <c r="F22" s="29" t="s">
        <v>254</v>
      </c>
      <c r="G22" s="150" t="s">
        <v>260</v>
      </c>
      <c r="H22" s="151"/>
      <c r="I22" s="150" t="s">
        <v>261</v>
      </c>
      <c r="J22" s="160"/>
      <c r="K22" s="29" t="s">
        <v>262</v>
      </c>
      <c r="L22" s="31" t="s">
        <v>255</v>
      </c>
    </row>
    <row r="23" spans="1:13" x14ac:dyDescent="0.3">
      <c r="A23" s="27"/>
      <c r="B23" s="32"/>
      <c r="C23" s="32"/>
      <c r="D23" s="32" t="s">
        <v>263</v>
      </c>
      <c r="E23" s="33" t="s">
        <v>264</v>
      </c>
      <c r="F23" s="32"/>
      <c r="G23" s="152" t="s">
        <v>265</v>
      </c>
      <c r="H23" s="186"/>
      <c r="I23" s="152" t="s">
        <v>266</v>
      </c>
      <c r="J23" s="153"/>
      <c r="K23" s="32" t="s">
        <v>267</v>
      </c>
      <c r="L23" s="34" t="s">
        <v>256</v>
      </c>
    </row>
    <row r="24" spans="1:13" ht="21" customHeight="1" x14ac:dyDescent="0.3">
      <c r="A24" s="24"/>
      <c r="B24" s="18">
        <v>2</v>
      </c>
      <c r="C24" s="18">
        <v>3</v>
      </c>
      <c r="D24" s="18">
        <v>4</v>
      </c>
      <c r="E24" s="18">
        <v>5</v>
      </c>
      <c r="F24" s="18">
        <v>6</v>
      </c>
      <c r="G24" s="156">
        <v>7</v>
      </c>
      <c r="H24" s="156"/>
      <c r="I24" s="156">
        <v>8</v>
      </c>
      <c r="J24" s="156"/>
      <c r="K24" s="18">
        <v>9</v>
      </c>
      <c r="L24" s="35">
        <v>10</v>
      </c>
      <c r="M24" s="24"/>
    </row>
    <row r="25" spans="1:13" ht="48" customHeight="1" x14ac:dyDescent="0.3">
      <c r="B25" s="62">
        <v>10</v>
      </c>
      <c r="C25" s="37" t="s">
        <v>357</v>
      </c>
      <c r="D25" s="64">
        <v>105100</v>
      </c>
      <c r="E25" s="64">
        <v>106300</v>
      </c>
      <c r="F25" s="20" t="s">
        <v>268</v>
      </c>
      <c r="G25" s="187" t="s">
        <v>604</v>
      </c>
      <c r="H25" s="187"/>
      <c r="I25" s="187" t="s">
        <v>618</v>
      </c>
      <c r="J25" s="187"/>
      <c r="K25" s="39" t="s">
        <v>257</v>
      </c>
      <c r="L25" s="38" t="s">
        <v>626</v>
      </c>
    </row>
    <row r="26" spans="1:13" ht="37.5" x14ac:dyDescent="0.3">
      <c r="B26" s="62">
        <v>11</v>
      </c>
      <c r="C26" s="37" t="s">
        <v>358</v>
      </c>
      <c r="D26" s="64">
        <v>434200</v>
      </c>
      <c r="E26" s="64">
        <v>442000</v>
      </c>
      <c r="F26" s="20" t="s">
        <v>268</v>
      </c>
      <c r="G26" s="187" t="s">
        <v>605</v>
      </c>
      <c r="H26" s="187"/>
      <c r="I26" s="187" t="s">
        <v>618</v>
      </c>
      <c r="J26" s="187"/>
      <c r="K26" s="39" t="s">
        <v>257</v>
      </c>
      <c r="L26" s="38" t="s">
        <v>627</v>
      </c>
    </row>
    <row r="27" spans="1:13" ht="64.5" customHeight="1" x14ac:dyDescent="0.3">
      <c r="B27" s="62">
        <v>12</v>
      </c>
      <c r="C27" s="37" t="s">
        <v>359</v>
      </c>
      <c r="D27" s="64">
        <v>183500</v>
      </c>
      <c r="E27" s="64">
        <v>185000</v>
      </c>
      <c r="F27" s="20" t="s">
        <v>268</v>
      </c>
      <c r="G27" s="187" t="s">
        <v>606</v>
      </c>
      <c r="H27" s="187"/>
      <c r="I27" s="187" t="s">
        <v>618</v>
      </c>
      <c r="J27" s="187"/>
      <c r="K27" s="39" t="s">
        <v>257</v>
      </c>
      <c r="L27" s="38" t="s">
        <v>628</v>
      </c>
    </row>
    <row r="28" spans="1:13" ht="71.25" customHeight="1" x14ac:dyDescent="0.3">
      <c r="B28" s="62">
        <v>13</v>
      </c>
      <c r="C28" s="37" t="s">
        <v>360</v>
      </c>
      <c r="D28" s="64">
        <v>195200</v>
      </c>
      <c r="E28" s="64">
        <v>196900</v>
      </c>
      <c r="F28" s="20" t="s">
        <v>268</v>
      </c>
      <c r="G28" s="187" t="s">
        <v>608</v>
      </c>
      <c r="H28" s="187"/>
      <c r="I28" s="187" t="s">
        <v>442</v>
      </c>
      <c r="J28" s="187"/>
      <c r="K28" s="39" t="s">
        <v>257</v>
      </c>
      <c r="L28" s="38" t="s">
        <v>629</v>
      </c>
    </row>
    <row r="29" spans="1:13" ht="64.5" customHeight="1" x14ac:dyDescent="0.3">
      <c r="B29" s="62">
        <v>14</v>
      </c>
      <c r="C29" s="37" t="s">
        <v>361</v>
      </c>
      <c r="D29" s="64">
        <v>77100</v>
      </c>
      <c r="E29" s="64">
        <v>78000</v>
      </c>
      <c r="F29" s="20" t="s">
        <v>268</v>
      </c>
      <c r="G29" s="187" t="s">
        <v>609</v>
      </c>
      <c r="H29" s="187"/>
      <c r="I29" s="187" t="s">
        <v>442</v>
      </c>
      <c r="J29" s="187"/>
      <c r="K29" s="39" t="s">
        <v>257</v>
      </c>
      <c r="L29" s="38" t="s">
        <v>630</v>
      </c>
    </row>
    <row r="30" spans="1:13" ht="66" customHeight="1" x14ac:dyDescent="0.3">
      <c r="B30" s="62">
        <v>15</v>
      </c>
      <c r="C30" s="37" t="s">
        <v>362</v>
      </c>
      <c r="D30" s="64">
        <v>128900</v>
      </c>
      <c r="E30" s="64">
        <v>130000</v>
      </c>
      <c r="F30" s="20" t="s">
        <v>268</v>
      </c>
      <c r="G30" s="187" t="s">
        <v>610</v>
      </c>
      <c r="H30" s="187"/>
      <c r="I30" s="187" t="s">
        <v>442</v>
      </c>
      <c r="J30" s="187"/>
      <c r="K30" s="39" t="s">
        <v>257</v>
      </c>
      <c r="L30" s="38" t="s">
        <v>631</v>
      </c>
    </row>
    <row r="31" spans="1:13" ht="78.75" customHeight="1" x14ac:dyDescent="0.3">
      <c r="B31" s="62">
        <v>16</v>
      </c>
      <c r="C31" s="37" t="s">
        <v>363</v>
      </c>
      <c r="D31" s="64">
        <v>57600</v>
      </c>
      <c r="E31" s="64">
        <v>58100</v>
      </c>
      <c r="F31" s="20" t="s">
        <v>268</v>
      </c>
      <c r="G31" s="187" t="s">
        <v>611</v>
      </c>
      <c r="H31" s="187"/>
      <c r="I31" s="187" t="s">
        <v>442</v>
      </c>
      <c r="J31" s="187"/>
      <c r="K31" s="39" t="s">
        <v>257</v>
      </c>
      <c r="L31" s="38" t="s">
        <v>632</v>
      </c>
    </row>
    <row r="32" spans="1:13" ht="32.25" customHeight="1" x14ac:dyDescent="0.3">
      <c r="A32" s="188" t="s">
        <v>283</v>
      </c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</row>
    <row r="33" spans="1:13" x14ac:dyDescent="0.3">
      <c r="A33" s="188" t="s">
        <v>1</v>
      </c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</row>
    <row r="34" spans="1:13" s="190" customFormat="1" x14ac:dyDescent="0.3">
      <c r="A34" s="189" t="s">
        <v>284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</row>
    <row r="35" spans="1:13" x14ac:dyDescent="0.3">
      <c r="A35" s="27"/>
      <c r="B35" s="27"/>
      <c r="C35" s="27"/>
      <c r="D35" s="27"/>
      <c r="E35" s="27"/>
      <c r="F35" s="27"/>
      <c r="G35" s="27"/>
      <c r="K35" s="28"/>
    </row>
    <row r="36" spans="1:13" x14ac:dyDescent="0.3">
      <c r="A36" s="27"/>
      <c r="B36" s="29" t="s">
        <v>258</v>
      </c>
      <c r="C36" s="29" t="s">
        <v>252</v>
      </c>
      <c r="D36" s="29" t="s">
        <v>259</v>
      </c>
      <c r="E36" s="30" t="s">
        <v>253</v>
      </c>
      <c r="F36" s="29" t="s">
        <v>254</v>
      </c>
      <c r="G36" s="150" t="s">
        <v>260</v>
      </c>
      <c r="H36" s="151"/>
      <c r="I36" s="150" t="s">
        <v>261</v>
      </c>
      <c r="J36" s="160"/>
      <c r="K36" s="29" t="s">
        <v>262</v>
      </c>
      <c r="L36" s="31" t="s">
        <v>255</v>
      </c>
    </row>
    <row r="37" spans="1:13" x14ac:dyDescent="0.3">
      <c r="A37" s="27"/>
      <c r="B37" s="32"/>
      <c r="C37" s="32"/>
      <c r="D37" s="32" t="s">
        <v>263</v>
      </c>
      <c r="E37" s="33" t="s">
        <v>264</v>
      </c>
      <c r="F37" s="32"/>
      <c r="G37" s="152" t="s">
        <v>265</v>
      </c>
      <c r="H37" s="186"/>
      <c r="I37" s="152" t="s">
        <v>266</v>
      </c>
      <c r="J37" s="153"/>
      <c r="K37" s="32" t="s">
        <v>267</v>
      </c>
      <c r="L37" s="34" t="s">
        <v>256</v>
      </c>
    </row>
    <row r="38" spans="1:13" ht="21" customHeight="1" x14ac:dyDescent="0.3">
      <c r="A38" s="24"/>
      <c r="B38" s="18">
        <v>2</v>
      </c>
      <c r="C38" s="18">
        <v>3</v>
      </c>
      <c r="D38" s="18">
        <v>4</v>
      </c>
      <c r="E38" s="18">
        <v>5</v>
      </c>
      <c r="F38" s="18">
        <v>6</v>
      </c>
      <c r="G38" s="156">
        <v>7</v>
      </c>
      <c r="H38" s="156"/>
      <c r="I38" s="156">
        <v>8</v>
      </c>
      <c r="J38" s="156"/>
      <c r="K38" s="18">
        <v>9</v>
      </c>
      <c r="L38" s="35">
        <v>10</v>
      </c>
      <c r="M38" s="24"/>
    </row>
    <row r="39" spans="1:13" ht="86.25" customHeight="1" x14ac:dyDescent="0.3">
      <c r="B39" s="62">
        <v>17</v>
      </c>
      <c r="C39" s="37" t="s">
        <v>376</v>
      </c>
      <c r="D39" s="64">
        <v>28000</v>
      </c>
      <c r="E39" s="64">
        <v>28500</v>
      </c>
      <c r="F39" s="20" t="s">
        <v>268</v>
      </c>
      <c r="G39" s="187" t="s">
        <v>607</v>
      </c>
      <c r="H39" s="187"/>
      <c r="I39" s="187" t="s">
        <v>618</v>
      </c>
      <c r="J39" s="187"/>
      <c r="K39" s="39" t="s">
        <v>257</v>
      </c>
      <c r="L39" s="38" t="s">
        <v>633</v>
      </c>
    </row>
    <row r="40" spans="1:13" ht="42.75" customHeight="1" x14ac:dyDescent="0.3">
      <c r="B40" s="62">
        <v>18</v>
      </c>
      <c r="C40" s="19" t="s">
        <v>705</v>
      </c>
      <c r="D40" s="63">
        <v>9000</v>
      </c>
      <c r="E40" s="63">
        <v>9000</v>
      </c>
      <c r="F40" s="20" t="s">
        <v>268</v>
      </c>
      <c r="G40" s="141" t="s">
        <v>791</v>
      </c>
      <c r="H40" s="142"/>
      <c r="I40" s="137" t="s">
        <v>707</v>
      </c>
      <c r="J40" s="138"/>
      <c r="K40" s="98" t="s">
        <v>257</v>
      </c>
      <c r="L40" s="19" t="s">
        <v>708</v>
      </c>
    </row>
    <row r="41" spans="1:13" ht="51" customHeight="1" x14ac:dyDescent="0.3">
      <c r="B41" s="62">
        <v>19</v>
      </c>
      <c r="C41" s="85" t="s">
        <v>287</v>
      </c>
      <c r="D41" s="86">
        <v>7800</v>
      </c>
      <c r="E41" s="87">
        <v>7800</v>
      </c>
      <c r="F41" s="88" t="s">
        <v>268</v>
      </c>
      <c r="G41" s="154" t="s">
        <v>792</v>
      </c>
      <c r="H41" s="155"/>
      <c r="I41" s="159" t="s">
        <v>391</v>
      </c>
      <c r="J41" s="159"/>
      <c r="K41" s="88" t="s">
        <v>257</v>
      </c>
      <c r="L41" s="89" t="s">
        <v>715</v>
      </c>
    </row>
    <row r="42" spans="1:13" ht="51" customHeight="1" x14ac:dyDescent="0.3">
      <c r="B42" s="62">
        <v>20</v>
      </c>
      <c r="C42" s="90" t="s">
        <v>287</v>
      </c>
      <c r="D42" s="91">
        <v>7800</v>
      </c>
      <c r="E42" s="91">
        <v>7800</v>
      </c>
      <c r="F42" s="92" t="s">
        <v>268</v>
      </c>
      <c r="G42" s="145" t="s">
        <v>793</v>
      </c>
      <c r="H42" s="146"/>
      <c r="I42" s="147" t="s">
        <v>392</v>
      </c>
      <c r="J42" s="148"/>
      <c r="K42" s="93" t="s">
        <v>257</v>
      </c>
      <c r="L42" s="94" t="s">
        <v>713</v>
      </c>
    </row>
    <row r="43" spans="1:13" ht="44.25" customHeight="1" x14ac:dyDescent="0.3">
      <c r="B43" s="62">
        <v>21</v>
      </c>
      <c r="C43" s="96" t="s">
        <v>287</v>
      </c>
      <c r="D43" s="63">
        <v>7800</v>
      </c>
      <c r="E43" s="63">
        <v>7800</v>
      </c>
      <c r="F43" s="20" t="s">
        <v>268</v>
      </c>
      <c r="G43" s="139" t="s">
        <v>794</v>
      </c>
      <c r="H43" s="139"/>
      <c r="I43" s="140" t="s">
        <v>393</v>
      </c>
      <c r="J43" s="140"/>
      <c r="K43" s="19" t="s">
        <v>257</v>
      </c>
      <c r="L43" s="19" t="s">
        <v>714</v>
      </c>
    </row>
    <row r="44" spans="1:13" ht="49.5" customHeight="1" x14ac:dyDescent="0.3">
      <c r="B44" s="62">
        <v>22</v>
      </c>
      <c r="C44" s="96" t="s">
        <v>287</v>
      </c>
      <c r="D44" s="97">
        <v>7800</v>
      </c>
      <c r="E44" s="63">
        <v>8100</v>
      </c>
      <c r="F44" s="20" t="s">
        <v>268</v>
      </c>
      <c r="G44" s="139" t="s">
        <v>796</v>
      </c>
      <c r="H44" s="139"/>
      <c r="I44" s="140" t="s">
        <v>394</v>
      </c>
      <c r="J44" s="140"/>
      <c r="K44" s="19" t="s">
        <v>257</v>
      </c>
      <c r="L44" s="19" t="s">
        <v>716</v>
      </c>
    </row>
    <row r="45" spans="1:13" ht="41.25" customHeight="1" x14ac:dyDescent="0.3">
      <c r="B45" s="62">
        <v>23</v>
      </c>
      <c r="C45" s="96" t="s">
        <v>291</v>
      </c>
      <c r="D45" s="97">
        <v>9000</v>
      </c>
      <c r="E45" s="63">
        <v>9000</v>
      </c>
      <c r="F45" s="20" t="s">
        <v>268</v>
      </c>
      <c r="G45" s="139" t="s">
        <v>795</v>
      </c>
      <c r="H45" s="139"/>
      <c r="I45" s="140" t="s">
        <v>395</v>
      </c>
      <c r="J45" s="140"/>
      <c r="K45" s="19" t="s">
        <v>257</v>
      </c>
      <c r="L45" s="19" t="s">
        <v>410</v>
      </c>
    </row>
    <row r="46" spans="1:13" ht="111.75" customHeight="1" x14ac:dyDescent="0.3">
      <c r="B46" s="62">
        <v>24</v>
      </c>
      <c r="C46" s="96" t="s">
        <v>404</v>
      </c>
      <c r="D46" s="97">
        <v>9000</v>
      </c>
      <c r="E46" s="63">
        <v>9000</v>
      </c>
      <c r="F46" s="20" t="s">
        <v>268</v>
      </c>
      <c r="G46" s="140" t="s">
        <v>789</v>
      </c>
      <c r="H46" s="140"/>
      <c r="I46" s="140" t="s">
        <v>397</v>
      </c>
      <c r="J46" s="140"/>
      <c r="K46" s="19" t="s">
        <v>257</v>
      </c>
      <c r="L46" s="19" t="s">
        <v>412</v>
      </c>
    </row>
    <row r="47" spans="1:13" ht="32.25" customHeight="1" x14ac:dyDescent="0.3">
      <c r="A47" s="188" t="s">
        <v>283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</row>
    <row r="48" spans="1:13" x14ac:dyDescent="0.3">
      <c r="A48" s="188" t="s">
        <v>1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</row>
    <row r="49" spans="1:13" s="190" customFormat="1" x14ac:dyDescent="0.3">
      <c r="A49" s="189" t="s">
        <v>284</v>
      </c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</row>
    <row r="50" spans="1:13" x14ac:dyDescent="0.3">
      <c r="A50" s="27"/>
      <c r="B50" s="27"/>
      <c r="C50" s="27"/>
      <c r="D50" s="27"/>
      <c r="E50" s="27"/>
      <c r="F50" s="27"/>
      <c r="G50" s="27"/>
      <c r="K50" s="28"/>
    </row>
    <row r="51" spans="1:13" x14ac:dyDescent="0.3">
      <c r="A51" s="27"/>
      <c r="B51" s="29" t="s">
        <v>258</v>
      </c>
      <c r="C51" s="29" t="s">
        <v>252</v>
      </c>
      <c r="D51" s="29" t="s">
        <v>259</v>
      </c>
      <c r="E51" s="30" t="s">
        <v>253</v>
      </c>
      <c r="F51" s="29" t="s">
        <v>254</v>
      </c>
      <c r="G51" s="150" t="s">
        <v>260</v>
      </c>
      <c r="H51" s="151"/>
      <c r="I51" s="150" t="s">
        <v>261</v>
      </c>
      <c r="J51" s="160"/>
      <c r="K51" s="29" t="s">
        <v>262</v>
      </c>
      <c r="L51" s="31" t="s">
        <v>255</v>
      </c>
    </row>
    <row r="52" spans="1:13" x14ac:dyDescent="0.3">
      <c r="A52" s="27"/>
      <c r="B52" s="32"/>
      <c r="C52" s="32"/>
      <c r="D52" s="32" t="s">
        <v>263</v>
      </c>
      <c r="E52" s="33" t="s">
        <v>264</v>
      </c>
      <c r="F52" s="32"/>
      <c r="G52" s="152" t="s">
        <v>265</v>
      </c>
      <c r="H52" s="186"/>
      <c r="I52" s="152" t="s">
        <v>266</v>
      </c>
      <c r="J52" s="153"/>
      <c r="K52" s="32" t="s">
        <v>267</v>
      </c>
      <c r="L52" s="34" t="s">
        <v>256</v>
      </c>
    </row>
    <row r="53" spans="1:13" ht="21" customHeight="1" x14ac:dyDescent="0.3">
      <c r="A53" s="24"/>
      <c r="B53" s="18">
        <v>2</v>
      </c>
      <c r="C53" s="18">
        <v>3</v>
      </c>
      <c r="D53" s="18">
        <v>4</v>
      </c>
      <c r="E53" s="18">
        <v>5</v>
      </c>
      <c r="F53" s="18">
        <v>6</v>
      </c>
      <c r="G53" s="156">
        <v>7</v>
      </c>
      <c r="H53" s="156"/>
      <c r="I53" s="156">
        <v>8</v>
      </c>
      <c r="J53" s="156"/>
      <c r="K53" s="18">
        <v>9</v>
      </c>
      <c r="L53" s="35">
        <v>10</v>
      </c>
      <c r="M53" s="24"/>
    </row>
    <row r="54" spans="1:13" ht="99.75" customHeight="1" x14ac:dyDescent="0.3">
      <c r="B54" s="62">
        <v>25</v>
      </c>
      <c r="C54" s="19" t="s">
        <v>92</v>
      </c>
      <c r="D54" s="63">
        <v>9500</v>
      </c>
      <c r="E54" s="63">
        <v>9500</v>
      </c>
      <c r="F54" s="20" t="s">
        <v>268</v>
      </c>
      <c r="G54" s="140" t="s">
        <v>797</v>
      </c>
      <c r="H54" s="140"/>
      <c r="I54" s="140" t="s">
        <v>438</v>
      </c>
      <c r="J54" s="140"/>
      <c r="K54" s="21" t="s">
        <v>257</v>
      </c>
      <c r="L54" s="19" t="s">
        <v>446</v>
      </c>
    </row>
    <row r="55" spans="1:13" x14ac:dyDescent="0.3">
      <c r="D55" s="79"/>
    </row>
  </sheetData>
  <mergeCells count="86">
    <mergeCell ref="G38:H38"/>
    <mergeCell ref="I38:J38"/>
    <mergeCell ref="A47:M47"/>
    <mergeCell ref="A48:M48"/>
    <mergeCell ref="A49:M49"/>
    <mergeCell ref="G23:H23"/>
    <mergeCell ref="I23:J23"/>
    <mergeCell ref="G24:H24"/>
    <mergeCell ref="I24:J24"/>
    <mergeCell ref="A32:M32"/>
    <mergeCell ref="A18:M18"/>
    <mergeCell ref="A19:M19"/>
    <mergeCell ref="A20:M20"/>
    <mergeCell ref="G22:H22"/>
    <mergeCell ref="I22:J22"/>
    <mergeCell ref="G31:H31"/>
    <mergeCell ref="I31:J31"/>
    <mergeCell ref="G39:H39"/>
    <mergeCell ref="I39:J39"/>
    <mergeCell ref="G28:H28"/>
    <mergeCell ref="I28:J28"/>
    <mergeCell ref="G29:H29"/>
    <mergeCell ref="I29:J29"/>
    <mergeCell ref="G30:H30"/>
    <mergeCell ref="I30:J30"/>
    <mergeCell ref="A33:M33"/>
    <mergeCell ref="A34:M34"/>
    <mergeCell ref="G36:H36"/>
    <mergeCell ref="I36:J36"/>
    <mergeCell ref="G37:H37"/>
    <mergeCell ref="I37:J37"/>
    <mergeCell ref="G25:H25"/>
    <mergeCell ref="I25:J25"/>
    <mergeCell ref="G26:H26"/>
    <mergeCell ref="I26:J26"/>
    <mergeCell ref="G27:H27"/>
    <mergeCell ref="I27:J27"/>
    <mergeCell ref="G15:H15"/>
    <mergeCell ref="I15:J15"/>
    <mergeCell ref="G16:H16"/>
    <mergeCell ref="I16:J16"/>
    <mergeCell ref="G17:H17"/>
    <mergeCell ref="I17:J17"/>
    <mergeCell ref="G10:H10"/>
    <mergeCell ref="I10:J10"/>
    <mergeCell ref="G11:H11"/>
    <mergeCell ref="I11:J11"/>
    <mergeCell ref="G14:H14"/>
    <mergeCell ref="I14:J14"/>
    <mergeCell ref="G12:H12"/>
    <mergeCell ref="I12:J12"/>
    <mergeCell ref="G13:H13"/>
    <mergeCell ref="I13:J13"/>
    <mergeCell ref="G9:H9"/>
    <mergeCell ref="I9:J9"/>
    <mergeCell ref="G8:H8"/>
    <mergeCell ref="I8:J8"/>
    <mergeCell ref="G6:H6"/>
    <mergeCell ref="I6:J6"/>
    <mergeCell ref="G7:H7"/>
    <mergeCell ref="I7:J7"/>
    <mergeCell ref="A2:M2"/>
    <mergeCell ref="A3:M3"/>
    <mergeCell ref="A4:M4"/>
    <mergeCell ref="G40:H40"/>
    <mergeCell ref="I40:J40"/>
    <mergeCell ref="G41:H41"/>
    <mergeCell ref="I41:J41"/>
    <mergeCell ref="G42:H42"/>
    <mergeCell ref="I42:J42"/>
    <mergeCell ref="G46:H46"/>
    <mergeCell ref="I46:J46"/>
    <mergeCell ref="G54:H54"/>
    <mergeCell ref="I54:J54"/>
    <mergeCell ref="G43:H43"/>
    <mergeCell ref="I43:J43"/>
    <mergeCell ref="G44:H44"/>
    <mergeCell ref="I44:J44"/>
    <mergeCell ref="G45:H45"/>
    <mergeCell ref="I45:J45"/>
    <mergeCell ref="G51:H51"/>
    <mergeCell ref="I51:J51"/>
    <mergeCell ref="G52:H52"/>
    <mergeCell ref="I52:J52"/>
    <mergeCell ref="G53:H53"/>
    <mergeCell ref="I53:J53"/>
  </mergeCells>
  <pageMargins left="0" right="0" top="0" bottom="0" header="0" footer="0"/>
  <pageSetup paperSize="9" scale="88" orientation="landscape" r:id="rId1"/>
  <rowBreaks count="3" manualBreakCount="3">
    <brk id="17" max="16383" man="1"/>
    <brk id="31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BA7A5-718E-469B-A857-4AACFBABF65D}">
  <sheetPr>
    <tabColor theme="5" tint="0.39997558519241921"/>
  </sheetPr>
  <dimension ref="B1:K19"/>
  <sheetViews>
    <sheetView workbookViewId="0">
      <selection activeCell="B2" sqref="B2:F2"/>
    </sheetView>
  </sheetViews>
  <sheetFormatPr defaultRowHeight="23.25" x14ac:dyDescent="0.35"/>
  <cols>
    <col min="1" max="1" width="3.25" style="57" customWidth="1"/>
    <col min="2" max="2" width="18.5" style="57" customWidth="1"/>
    <col min="3" max="3" width="29.375" style="57" customWidth="1"/>
    <col min="4" max="4" width="26.25" style="57" customWidth="1"/>
    <col min="5" max="5" width="20" style="57" customWidth="1"/>
    <col min="6" max="6" width="13.25" style="57" customWidth="1"/>
    <col min="7" max="7" width="3.875" style="57" customWidth="1"/>
    <col min="8" max="16384" width="9" style="57"/>
  </cols>
  <sheetData>
    <row r="1" spans="2:11" s="72" customFormat="1" x14ac:dyDescent="0.35">
      <c r="B1" s="124" t="s">
        <v>416</v>
      </c>
      <c r="C1" s="124"/>
      <c r="D1" s="124"/>
      <c r="E1" s="124"/>
      <c r="F1" s="124"/>
    </row>
    <row r="2" spans="2:11" s="72" customFormat="1" x14ac:dyDescent="0.35">
      <c r="B2" s="124" t="s">
        <v>746</v>
      </c>
      <c r="C2" s="124"/>
      <c r="D2" s="124"/>
      <c r="E2" s="124"/>
      <c r="F2" s="124"/>
    </row>
    <row r="3" spans="2:11" s="72" customFormat="1" x14ac:dyDescent="0.35">
      <c r="B3" s="124" t="s">
        <v>417</v>
      </c>
      <c r="C3" s="124"/>
      <c r="D3" s="124"/>
      <c r="E3" s="124"/>
      <c r="F3" s="124"/>
    </row>
    <row r="4" spans="2:11" s="72" customFormat="1" x14ac:dyDescent="0.35"/>
    <row r="5" spans="2:11" s="74" customFormat="1" ht="27.75" customHeight="1" x14ac:dyDescent="0.2">
      <c r="C5" s="73" t="s">
        <v>418</v>
      </c>
      <c r="D5" s="73" t="s">
        <v>419</v>
      </c>
      <c r="E5" s="73" t="s">
        <v>420</v>
      </c>
    </row>
    <row r="6" spans="2:11" ht="29.25" customHeight="1" x14ac:dyDescent="0.35">
      <c r="C6" s="59" t="s">
        <v>421</v>
      </c>
      <c r="D6" s="59"/>
      <c r="E6" s="59"/>
    </row>
    <row r="7" spans="2:11" ht="29.25" customHeight="1" x14ac:dyDescent="0.35">
      <c r="C7" s="59" t="s">
        <v>422</v>
      </c>
      <c r="D7" s="59"/>
      <c r="E7" s="59"/>
    </row>
    <row r="8" spans="2:11" ht="29.25" customHeight="1" x14ac:dyDescent="0.35">
      <c r="C8" s="59" t="s">
        <v>423</v>
      </c>
      <c r="D8" s="58">
        <v>13</v>
      </c>
      <c r="E8" s="66">
        <v>103160</v>
      </c>
    </row>
    <row r="9" spans="2:11" ht="29.25" customHeight="1" x14ac:dyDescent="0.35">
      <c r="C9" s="59" t="s">
        <v>424</v>
      </c>
      <c r="D9" s="59"/>
      <c r="E9" s="59"/>
    </row>
    <row r="10" spans="2:11" ht="29.25" customHeight="1" x14ac:dyDescent="0.35">
      <c r="C10" s="59" t="s">
        <v>425</v>
      </c>
      <c r="D10" s="59"/>
      <c r="E10" s="59"/>
    </row>
    <row r="11" spans="2:11" ht="29.25" customHeight="1" x14ac:dyDescent="0.35">
      <c r="C11" s="67" t="s">
        <v>426</v>
      </c>
      <c r="D11" s="67">
        <f>SUM(D8:D10)</f>
        <v>13</v>
      </c>
      <c r="E11" s="70">
        <f>SUM(E8:E10)</f>
        <v>103160</v>
      </c>
    </row>
    <row r="12" spans="2:11" ht="9" customHeight="1" x14ac:dyDescent="0.35">
      <c r="I12" s="72"/>
    </row>
    <row r="13" spans="2:11" ht="29.25" customHeight="1" x14ac:dyDescent="0.35">
      <c r="B13" s="72" t="s">
        <v>427</v>
      </c>
    </row>
    <row r="14" spans="2:11" ht="45" customHeight="1" x14ac:dyDescent="0.35">
      <c r="B14" s="136" t="s">
        <v>429</v>
      </c>
      <c r="C14" s="136"/>
      <c r="D14" s="136"/>
      <c r="E14" s="136"/>
      <c r="F14" s="136"/>
      <c r="G14" s="80"/>
      <c r="H14" s="80"/>
      <c r="I14" s="80"/>
      <c r="J14" s="81"/>
      <c r="K14" s="81"/>
    </row>
    <row r="15" spans="2:11" ht="29.25" customHeight="1" x14ac:dyDescent="0.35">
      <c r="B15" s="72" t="s">
        <v>428</v>
      </c>
    </row>
    <row r="16" spans="2:11" ht="42.75" customHeight="1" x14ac:dyDescent="0.35">
      <c r="B16" s="125" t="s">
        <v>429</v>
      </c>
      <c r="C16" s="126"/>
      <c r="D16" s="126"/>
      <c r="E16" s="126"/>
      <c r="F16" s="127"/>
      <c r="G16" s="80"/>
      <c r="H16" s="80"/>
      <c r="I16" s="80"/>
    </row>
    <row r="17" ht="29.25" customHeight="1" x14ac:dyDescent="0.35"/>
    <row r="18" ht="29.25" customHeight="1" x14ac:dyDescent="0.35"/>
    <row r="19" ht="29.25" customHeight="1" x14ac:dyDescent="0.35"/>
  </sheetData>
  <mergeCells count="5">
    <mergeCell ref="B14:F14"/>
    <mergeCell ref="B16:F16"/>
    <mergeCell ref="B1:F1"/>
    <mergeCell ref="B2:F2"/>
    <mergeCell ref="B3:F3"/>
  </mergeCells>
  <pageMargins left="0.7" right="0.7" top="0.75" bottom="0.75" header="0.3" footer="0.3"/>
  <pageSetup paperSize="9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72B74-7AD9-471B-A5CE-2BE1193CAB4B}">
  <sheetPr>
    <tabColor theme="5" tint="0.39997558519241921"/>
  </sheetPr>
  <dimension ref="B1:J19"/>
  <sheetViews>
    <sheetView workbookViewId="0">
      <selection activeCell="B2" sqref="B2:F2"/>
    </sheetView>
  </sheetViews>
  <sheetFormatPr defaultRowHeight="23.25" x14ac:dyDescent="0.35"/>
  <cols>
    <col min="1" max="1" width="3.25" style="57" customWidth="1"/>
    <col min="2" max="2" width="18.125" style="57" customWidth="1"/>
    <col min="3" max="3" width="34.75" style="57" customWidth="1"/>
    <col min="4" max="4" width="26.25" style="57" customWidth="1"/>
    <col min="5" max="5" width="22.125" style="57" customWidth="1"/>
    <col min="6" max="6" width="12.625" style="57" customWidth="1"/>
    <col min="7" max="7" width="5" style="57" customWidth="1"/>
    <col min="8" max="16384" width="9" style="57"/>
  </cols>
  <sheetData>
    <row r="1" spans="2:10" s="72" customFormat="1" x14ac:dyDescent="0.35">
      <c r="B1" s="124" t="s">
        <v>416</v>
      </c>
      <c r="C1" s="124"/>
      <c r="D1" s="124"/>
      <c r="E1" s="124"/>
      <c r="F1" s="124"/>
    </row>
    <row r="2" spans="2:10" s="72" customFormat="1" x14ac:dyDescent="0.35">
      <c r="B2" s="124" t="s">
        <v>752</v>
      </c>
      <c r="C2" s="124"/>
      <c r="D2" s="124"/>
      <c r="E2" s="124"/>
      <c r="F2" s="124"/>
    </row>
    <row r="3" spans="2:10" s="72" customFormat="1" x14ac:dyDescent="0.35">
      <c r="B3" s="124" t="s">
        <v>417</v>
      </c>
      <c r="C3" s="124"/>
      <c r="D3" s="124"/>
      <c r="E3" s="124"/>
      <c r="F3" s="124"/>
    </row>
    <row r="4" spans="2:10" s="72" customFormat="1" ht="18" customHeight="1" x14ac:dyDescent="0.35"/>
    <row r="5" spans="2:10" s="74" customFormat="1" ht="27.75" customHeight="1" x14ac:dyDescent="0.2">
      <c r="C5" s="73" t="s">
        <v>418</v>
      </c>
      <c r="D5" s="73" t="s">
        <v>419</v>
      </c>
      <c r="E5" s="73" t="s">
        <v>420</v>
      </c>
    </row>
    <row r="6" spans="2:10" ht="29.25" customHeight="1" x14ac:dyDescent="0.35">
      <c r="C6" s="59" t="s">
        <v>421</v>
      </c>
      <c r="D6" s="59"/>
      <c r="E6" s="59"/>
    </row>
    <row r="7" spans="2:10" ht="29.25" customHeight="1" x14ac:dyDescent="0.35">
      <c r="C7" s="59" t="s">
        <v>422</v>
      </c>
      <c r="D7" s="59"/>
      <c r="E7" s="59"/>
    </row>
    <row r="8" spans="2:10" ht="29.25" customHeight="1" x14ac:dyDescent="0.35">
      <c r="C8" s="59" t="s">
        <v>423</v>
      </c>
      <c r="D8" s="60">
        <v>20</v>
      </c>
      <c r="E8" s="68">
        <v>1702400</v>
      </c>
    </row>
    <row r="9" spans="2:10" ht="29.25" customHeight="1" x14ac:dyDescent="0.35">
      <c r="C9" s="59" t="s">
        <v>424</v>
      </c>
      <c r="D9" s="60"/>
      <c r="E9" s="60"/>
    </row>
    <row r="10" spans="2:10" ht="29.25" customHeight="1" x14ac:dyDescent="0.35">
      <c r="C10" s="59" t="s">
        <v>425</v>
      </c>
      <c r="D10" s="60"/>
      <c r="E10" s="60"/>
    </row>
    <row r="11" spans="2:10" ht="29.25" customHeight="1" x14ac:dyDescent="0.35">
      <c r="C11" s="67" t="s">
        <v>426</v>
      </c>
      <c r="D11" s="67">
        <f>SUM(D8:D10)</f>
        <v>20</v>
      </c>
      <c r="E11" s="71">
        <f>SUM(E8:E10)</f>
        <v>1702400</v>
      </c>
    </row>
    <row r="12" spans="2:10" ht="22.5" customHeight="1" x14ac:dyDescent="0.35"/>
    <row r="13" spans="2:10" ht="29.25" customHeight="1" x14ac:dyDescent="0.35">
      <c r="B13" s="72" t="s">
        <v>427</v>
      </c>
    </row>
    <row r="14" spans="2:10" ht="41.25" customHeight="1" x14ac:dyDescent="0.35">
      <c r="B14" s="125" t="s">
        <v>429</v>
      </c>
      <c r="C14" s="126"/>
      <c r="D14" s="126"/>
      <c r="E14" s="126"/>
      <c r="F14" s="127"/>
      <c r="G14" s="80"/>
      <c r="H14" s="80"/>
      <c r="I14" s="80"/>
      <c r="J14" s="81"/>
    </row>
    <row r="15" spans="2:10" ht="27" customHeight="1" x14ac:dyDescent="0.35">
      <c r="B15" s="72" t="s">
        <v>428</v>
      </c>
      <c r="G15" s="81"/>
      <c r="H15" s="81"/>
      <c r="I15" s="81"/>
      <c r="J15" s="81"/>
    </row>
    <row r="16" spans="2:10" ht="44.25" customHeight="1" x14ac:dyDescent="0.35">
      <c r="B16" s="125" t="s">
        <v>429</v>
      </c>
      <c r="C16" s="126"/>
      <c r="D16" s="126"/>
      <c r="E16" s="126"/>
      <c r="F16" s="127"/>
      <c r="G16" s="80"/>
      <c r="H16" s="80"/>
      <c r="I16" s="80"/>
      <c r="J16" s="81"/>
    </row>
    <row r="17" ht="29.25" customHeight="1" x14ac:dyDescent="0.35"/>
    <row r="18" ht="29.25" customHeight="1" x14ac:dyDescent="0.35"/>
    <row r="19" ht="29.25" customHeight="1" x14ac:dyDescent="0.35"/>
  </sheetData>
  <mergeCells count="5">
    <mergeCell ref="B1:F1"/>
    <mergeCell ref="B2:F2"/>
    <mergeCell ref="B3:F3"/>
    <mergeCell ref="B14:F14"/>
    <mergeCell ref="B16:F16"/>
  </mergeCells>
  <pageMargins left="0.7" right="0.7" top="0.75" bottom="0.75" header="0.3" footer="0.3"/>
  <pageSetup paperSize="9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2DCA6-3031-4F8E-9940-ACA5F37442E2}">
  <sheetPr>
    <outlinePr summaryBelow="0"/>
  </sheetPr>
  <dimension ref="A1:M69"/>
  <sheetViews>
    <sheetView showGridLines="0" view="pageBreakPreview" zoomScaleNormal="100" zoomScaleSheetLayoutView="100" workbookViewId="0">
      <pane ySplit="8" topLeftCell="A63" activePane="bottomLeft" state="frozen"/>
      <selection pane="bottomLeft" activeCell="A17" sqref="A17:XFD17"/>
    </sheetView>
  </sheetViews>
  <sheetFormatPr defaultRowHeight="18.75" x14ac:dyDescent="0.3"/>
  <cols>
    <col min="1" max="1" width="2.625" style="26" customWidth="1"/>
    <col min="2" max="2" width="6.875" style="26" customWidth="1"/>
    <col min="3" max="3" width="20.25" style="26" customWidth="1"/>
    <col min="4" max="4" width="13.125" style="26" customWidth="1"/>
    <col min="5" max="5" width="13" style="26" customWidth="1"/>
    <col min="6" max="6" width="12.75" style="26" customWidth="1"/>
    <col min="7" max="7" width="6.875" style="26" customWidth="1"/>
    <col min="8" max="8" width="12.375" style="26" customWidth="1"/>
    <col min="9" max="9" width="7.875" style="26" customWidth="1"/>
    <col min="10" max="10" width="12.125" style="26" customWidth="1"/>
    <col min="11" max="11" width="12.5" style="26" customWidth="1"/>
    <col min="12" max="12" width="23.375" style="26" customWidth="1"/>
    <col min="13" max="13" width="2.375" style="26" customWidth="1"/>
    <col min="14" max="16384" width="9" style="26"/>
  </cols>
  <sheetData>
    <row r="1" spans="1:13" ht="0.95" customHeight="1" x14ac:dyDescent="0.3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27.75" customHeight="1" x14ac:dyDescent="0.3">
      <c r="A2" s="188" t="s">
        <v>285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x14ac:dyDescent="0.3">
      <c r="A3" s="188" t="s">
        <v>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s="190" customFormat="1" x14ac:dyDescent="0.3">
      <c r="A4" s="189" t="s">
        <v>286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</row>
    <row r="5" spans="1:13" x14ac:dyDescent="0.3">
      <c r="A5" s="27"/>
      <c r="B5" s="27"/>
      <c r="C5" s="27"/>
      <c r="D5" s="27"/>
      <c r="E5" s="27"/>
      <c r="F5" s="27"/>
      <c r="G5" s="27"/>
      <c r="K5" s="28"/>
    </row>
    <row r="6" spans="1:13" x14ac:dyDescent="0.3">
      <c r="A6" s="27"/>
      <c r="B6" s="29" t="s">
        <v>258</v>
      </c>
      <c r="C6" s="29" t="s">
        <v>252</v>
      </c>
      <c r="D6" s="29" t="s">
        <v>259</v>
      </c>
      <c r="E6" s="30" t="s">
        <v>253</v>
      </c>
      <c r="F6" s="29" t="s">
        <v>254</v>
      </c>
      <c r="G6" s="150" t="s">
        <v>260</v>
      </c>
      <c r="H6" s="151"/>
      <c r="I6" s="150" t="s">
        <v>261</v>
      </c>
      <c r="J6" s="160"/>
      <c r="K6" s="29" t="s">
        <v>262</v>
      </c>
      <c r="L6" s="31" t="s">
        <v>255</v>
      </c>
    </row>
    <row r="7" spans="1:13" x14ac:dyDescent="0.3">
      <c r="A7" s="27"/>
      <c r="B7" s="32"/>
      <c r="C7" s="32"/>
      <c r="D7" s="32" t="s">
        <v>263</v>
      </c>
      <c r="E7" s="33" t="s">
        <v>264</v>
      </c>
      <c r="F7" s="32"/>
      <c r="G7" s="152" t="s">
        <v>265</v>
      </c>
      <c r="H7" s="186"/>
      <c r="I7" s="152" t="s">
        <v>266</v>
      </c>
      <c r="J7" s="153"/>
      <c r="K7" s="32" t="s">
        <v>267</v>
      </c>
      <c r="L7" s="34" t="s">
        <v>256</v>
      </c>
    </row>
    <row r="8" spans="1:13" ht="21" customHeight="1" x14ac:dyDescent="0.3">
      <c r="A8" s="24"/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56">
        <v>7</v>
      </c>
      <c r="H8" s="156"/>
      <c r="I8" s="156">
        <v>8</v>
      </c>
      <c r="J8" s="156"/>
      <c r="K8" s="18">
        <v>9</v>
      </c>
      <c r="L8" s="35">
        <v>10</v>
      </c>
      <c r="M8" s="24"/>
    </row>
    <row r="9" spans="1:13" s="205" customFormat="1" ht="45.75" customHeight="1" x14ac:dyDescent="0.2">
      <c r="A9" s="210"/>
      <c r="B9" s="222">
        <v>1</v>
      </c>
      <c r="C9" s="114" t="s">
        <v>200</v>
      </c>
      <c r="D9" s="218">
        <v>4800</v>
      </c>
      <c r="E9" s="218">
        <v>4800</v>
      </c>
      <c r="F9" s="218" t="s">
        <v>268</v>
      </c>
      <c r="G9" s="219" t="s">
        <v>798</v>
      </c>
      <c r="H9" s="219"/>
      <c r="I9" s="219" t="s">
        <v>650</v>
      </c>
      <c r="J9" s="219"/>
      <c r="K9" s="220" t="s">
        <v>257</v>
      </c>
      <c r="L9" s="221" t="s">
        <v>656</v>
      </c>
      <c r="M9" s="210"/>
    </row>
    <row r="10" spans="1:13" s="205" customFormat="1" ht="44.25" customHeight="1" x14ac:dyDescent="0.2">
      <c r="A10" s="210"/>
      <c r="B10" s="222">
        <v>2</v>
      </c>
      <c r="C10" s="19" t="s">
        <v>204</v>
      </c>
      <c r="D10" s="20">
        <v>3095</v>
      </c>
      <c r="E10" s="20">
        <v>3095</v>
      </c>
      <c r="F10" s="20" t="s">
        <v>268</v>
      </c>
      <c r="G10" s="140" t="s">
        <v>799</v>
      </c>
      <c r="H10" s="140"/>
      <c r="I10" s="140" t="s">
        <v>651</v>
      </c>
      <c r="J10" s="140"/>
      <c r="K10" s="21" t="s">
        <v>257</v>
      </c>
      <c r="L10" s="19" t="s">
        <v>657</v>
      </c>
      <c r="M10" s="210"/>
    </row>
    <row r="11" spans="1:13" s="205" customFormat="1" ht="45" customHeight="1" x14ac:dyDescent="0.2">
      <c r="A11" s="210"/>
      <c r="B11" s="222">
        <v>3</v>
      </c>
      <c r="C11" s="19" t="s">
        <v>204</v>
      </c>
      <c r="D11" s="20">
        <v>2090</v>
      </c>
      <c r="E11" s="20">
        <v>2090</v>
      </c>
      <c r="F11" s="20" t="s">
        <v>268</v>
      </c>
      <c r="G11" s="140" t="s">
        <v>636</v>
      </c>
      <c r="H11" s="140"/>
      <c r="I11" s="140" t="s">
        <v>651</v>
      </c>
      <c r="J11" s="140"/>
      <c r="K11" s="21" t="s">
        <v>257</v>
      </c>
      <c r="L11" s="19" t="s">
        <v>658</v>
      </c>
      <c r="M11" s="210"/>
    </row>
    <row r="12" spans="1:13" s="205" customFormat="1" ht="45" customHeight="1" x14ac:dyDescent="0.2">
      <c r="A12" s="210"/>
      <c r="B12" s="222">
        <v>4</v>
      </c>
      <c r="C12" s="19" t="s">
        <v>210</v>
      </c>
      <c r="D12" s="20">
        <v>2500</v>
      </c>
      <c r="E12" s="20">
        <v>2500</v>
      </c>
      <c r="F12" s="20" t="s">
        <v>268</v>
      </c>
      <c r="G12" s="140" t="s">
        <v>638</v>
      </c>
      <c r="H12" s="140"/>
      <c r="I12" s="140" t="s">
        <v>652</v>
      </c>
      <c r="J12" s="140"/>
      <c r="K12" s="21" t="s">
        <v>257</v>
      </c>
      <c r="L12" s="19" t="s">
        <v>659</v>
      </c>
      <c r="M12" s="210"/>
    </row>
    <row r="13" spans="1:13" s="205" customFormat="1" ht="67.5" customHeight="1" x14ac:dyDescent="0.2">
      <c r="A13" s="210"/>
      <c r="B13" s="222">
        <v>5</v>
      </c>
      <c r="C13" s="19" t="s">
        <v>33</v>
      </c>
      <c r="D13" s="20">
        <v>900</v>
      </c>
      <c r="E13" s="20">
        <v>900</v>
      </c>
      <c r="F13" s="20" t="s">
        <v>268</v>
      </c>
      <c r="G13" s="140" t="s">
        <v>639</v>
      </c>
      <c r="H13" s="140"/>
      <c r="I13" s="140" t="s">
        <v>652</v>
      </c>
      <c r="J13" s="140"/>
      <c r="K13" s="21" t="s">
        <v>257</v>
      </c>
      <c r="L13" s="19" t="s">
        <v>660</v>
      </c>
      <c r="M13" s="210"/>
    </row>
    <row r="14" spans="1:13" s="205" customFormat="1" ht="42.75" customHeight="1" x14ac:dyDescent="0.2">
      <c r="A14" s="210"/>
      <c r="B14" s="222">
        <v>6</v>
      </c>
      <c r="C14" s="19" t="s">
        <v>215</v>
      </c>
      <c r="D14" s="20">
        <v>9500</v>
      </c>
      <c r="E14" s="20">
        <v>9500</v>
      </c>
      <c r="F14" s="20" t="s">
        <v>268</v>
      </c>
      <c r="G14" s="140" t="s">
        <v>452</v>
      </c>
      <c r="H14" s="140"/>
      <c r="I14" s="140" t="s">
        <v>438</v>
      </c>
      <c r="J14" s="140"/>
      <c r="K14" s="21" t="s">
        <v>257</v>
      </c>
      <c r="L14" s="19" t="s">
        <v>511</v>
      </c>
      <c r="M14" s="210"/>
    </row>
    <row r="15" spans="1:13" s="205" customFormat="1" ht="49.5" customHeight="1" x14ac:dyDescent="0.2">
      <c r="A15" s="210"/>
      <c r="B15" s="222">
        <v>7</v>
      </c>
      <c r="C15" s="19" t="s">
        <v>83</v>
      </c>
      <c r="D15" s="20">
        <v>4455</v>
      </c>
      <c r="E15" s="20">
        <v>4455</v>
      </c>
      <c r="F15" s="20" t="s">
        <v>268</v>
      </c>
      <c r="G15" s="140" t="s">
        <v>637</v>
      </c>
      <c r="H15" s="140"/>
      <c r="I15" s="140" t="s">
        <v>653</v>
      </c>
      <c r="J15" s="140"/>
      <c r="K15" s="21" t="s">
        <v>257</v>
      </c>
      <c r="L15" s="19" t="s">
        <v>661</v>
      </c>
      <c r="M15" s="210"/>
    </row>
    <row r="16" spans="1:13" s="205" customFormat="1" ht="48" customHeight="1" x14ac:dyDescent="0.2">
      <c r="A16" s="210"/>
      <c r="B16" s="222">
        <v>8</v>
      </c>
      <c r="C16" s="19" t="s">
        <v>43</v>
      </c>
      <c r="D16" s="20">
        <v>18000</v>
      </c>
      <c r="E16" s="20">
        <v>18000</v>
      </c>
      <c r="F16" s="20" t="s">
        <v>268</v>
      </c>
      <c r="G16" s="140" t="s">
        <v>800</v>
      </c>
      <c r="H16" s="140"/>
      <c r="I16" s="140" t="s">
        <v>434</v>
      </c>
      <c r="J16" s="140"/>
      <c r="K16" s="21" t="s">
        <v>257</v>
      </c>
      <c r="L16" s="19" t="s">
        <v>584</v>
      </c>
      <c r="M16" s="210"/>
    </row>
    <row r="17" spans="1:13" s="205" customFormat="1" ht="65.25" customHeight="1" x14ac:dyDescent="0.2">
      <c r="A17" s="210"/>
      <c r="B17" s="222">
        <v>9</v>
      </c>
      <c r="C17" s="19" t="s">
        <v>227</v>
      </c>
      <c r="D17" s="20">
        <v>380</v>
      </c>
      <c r="E17" s="20">
        <v>380</v>
      </c>
      <c r="F17" s="20" t="s">
        <v>268</v>
      </c>
      <c r="G17" s="140" t="s">
        <v>801</v>
      </c>
      <c r="H17" s="140"/>
      <c r="I17" s="140" t="s">
        <v>654</v>
      </c>
      <c r="J17" s="140"/>
      <c r="K17" s="21" t="s">
        <v>257</v>
      </c>
      <c r="L17" s="19" t="s">
        <v>662</v>
      </c>
      <c r="M17" s="210"/>
    </row>
    <row r="18" spans="1:13" ht="32.25" customHeight="1" x14ac:dyDescent="0.3">
      <c r="A18" s="188" t="s">
        <v>285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</row>
    <row r="19" spans="1:13" x14ac:dyDescent="0.3">
      <c r="A19" s="188" t="s">
        <v>1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</row>
    <row r="20" spans="1:13" s="190" customFormat="1" x14ac:dyDescent="0.3">
      <c r="A20" s="189" t="s">
        <v>286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</row>
    <row r="21" spans="1:13" x14ac:dyDescent="0.3">
      <c r="A21" s="27"/>
      <c r="B21" s="27"/>
      <c r="C21" s="27"/>
      <c r="D21" s="27"/>
      <c r="E21" s="27"/>
      <c r="F21" s="27"/>
      <c r="G21" s="27"/>
      <c r="K21" s="28"/>
    </row>
    <row r="22" spans="1:13" x14ac:dyDescent="0.3">
      <c r="A22" s="27"/>
      <c r="B22" s="29" t="s">
        <v>258</v>
      </c>
      <c r="C22" s="29" t="s">
        <v>252</v>
      </c>
      <c r="D22" s="29" t="s">
        <v>259</v>
      </c>
      <c r="E22" s="30" t="s">
        <v>253</v>
      </c>
      <c r="F22" s="29" t="s">
        <v>254</v>
      </c>
      <c r="G22" s="150" t="s">
        <v>260</v>
      </c>
      <c r="H22" s="151"/>
      <c r="I22" s="150" t="s">
        <v>261</v>
      </c>
      <c r="J22" s="160"/>
      <c r="K22" s="29" t="s">
        <v>262</v>
      </c>
      <c r="L22" s="31" t="s">
        <v>255</v>
      </c>
    </row>
    <row r="23" spans="1:13" x14ac:dyDescent="0.3">
      <c r="A23" s="27"/>
      <c r="B23" s="32"/>
      <c r="C23" s="32"/>
      <c r="D23" s="32" t="s">
        <v>263</v>
      </c>
      <c r="E23" s="33" t="s">
        <v>264</v>
      </c>
      <c r="F23" s="32"/>
      <c r="G23" s="152" t="s">
        <v>265</v>
      </c>
      <c r="H23" s="186"/>
      <c r="I23" s="152" t="s">
        <v>266</v>
      </c>
      <c r="J23" s="153"/>
      <c r="K23" s="32" t="s">
        <v>267</v>
      </c>
      <c r="L23" s="34" t="s">
        <v>256</v>
      </c>
    </row>
    <row r="24" spans="1:13" ht="21" customHeight="1" x14ac:dyDescent="0.3">
      <c r="A24" s="24"/>
      <c r="B24" s="18">
        <v>2</v>
      </c>
      <c r="C24" s="18">
        <v>3</v>
      </c>
      <c r="D24" s="18">
        <v>4</v>
      </c>
      <c r="E24" s="18">
        <v>5</v>
      </c>
      <c r="F24" s="18">
        <v>6</v>
      </c>
      <c r="G24" s="156">
        <v>7</v>
      </c>
      <c r="H24" s="156"/>
      <c r="I24" s="156">
        <v>8</v>
      </c>
      <c r="J24" s="156"/>
      <c r="K24" s="18">
        <v>9</v>
      </c>
      <c r="L24" s="35">
        <v>10</v>
      </c>
      <c r="M24" s="24"/>
    </row>
    <row r="25" spans="1:13" s="205" customFormat="1" ht="62.25" customHeight="1" x14ac:dyDescent="0.2">
      <c r="A25" s="210"/>
      <c r="B25" s="222">
        <v>10</v>
      </c>
      <c r="C25" s="19" t="s">
        <v>232</v>
      </c>
      <c r="D25" s="20">
        <v>3962.21</v>
      </c>
      <c r="E25" s="20">
        <v>3962.21</v>
      </c>
      <c r="F25" s="20" t="s">
        <v>268</v>
      </c>
      <c r="G25" s="140" t="s">
        <v>802</v>
      </c>
      <c r="H25" s="140"/>
      <c r="I25" s="140" t="s">
        <v>655</v>
      </c>
      <c r="J25" s="140"/>
      <c r="K25" s="21" t="s">
        <v>257</v>
      </c>
      <c r="L25" s="19" t="s">
        <v>663</v>
      </c>
      <c r="M25" s="210"/>
    </row>
    <row r="26" spans="1:13" s="205" customFormat="1" ht="80.25" customHeight="1" x14ac:dyDescent="0.2">
      <c r="B26" s="222">
        <v>11</v>
      </c>
      <c r="C26" s="37" t="s">
        <v>634</v>
      </c>
      <c r="D26" s="203">
        <v>491500</v>
      </c>
      <c r="E26" s="203">
        <v>499900</v>
      </c>
      <c r="F26" s="20" t="s">
        <v>268</v>
      </c>
      <c r="G26" s="187" t="s">
        <v>466</v>
      </c>
      <c r="H26" s="187"/>
      <c r="I26" s="187" t="s">
        <v>442</v>
      </c>
      <c r="J26" s="187"/>
      <c r="K26" s="39" t="s">
        <v>257</v>
      </c>
      <c r="L26" s="38" t="s">
        <v>664</v>
      </c>
    </row>
    <row r="27" spans="1:13" s="205" customFormat="1" ht="117.75" customHeight="1" x14ac:dyDescent="0.2">
      <c r="B27" s="222">
        <v>12</v>
      </c>
      <c r="C27" s="37" t="s">
        <v>635</v>
      </c>
      <c r="D27" s="203">
        <v>492000</v>
      </c>
      <c r="E27" s="203">
        <v>498600</v>
      </c>
      <c r="F27" s="20" t="s">
        <v>268</v>
      </c>
      <c r="G27" s="187" t="s">
        <v>640</v>
      </c>
      <c r="H27" s="187"/>
      <c r="I27" s="187" t="s">
        <v>442</v>
      </c>
      <c r="J27" s="187"/>
      <c r="K27" s="39" t="s">
        <v>257</v>
      </c>
      <c r="L27" s="38" t="s">
        <v>665</v>
      </c>
    </row>
    <row r="28" spans="1:13" s="205" customFormat="1" ht="61.5" customHeight="1" x14ac:dyDescent="0.2">
      <c r="B28" s="222">
        <v>13</v>
      </c>
      <c r="C28" s="37" t="s">
        <v>331</v>
      </c>
      <c r="D28" s="203">
        <v>259800</v>
      </c>
      <c r="E28" s="203">
        <v>302200</v>
      </c>
      <c r="F28" s="20" t="s">
        <v>268</v>
      </c>
      <c r="G28" s="187" t="s">
        <v>641</v>
      </c>
      <c r="H28" s="187"/>
      <c r="I28" s="187" t="s">
        <v>442</v>
      </c>
      <c r="J28" s="187"/>
      <c r="K28" s="39" t="s">
        <v>257</v>
      </c>
      <c r="L28" s="38" t="s">
        <v>666</v>
      </c>
    </row>
    <row r="29" spans="1:13" s="205" customFormat="1" ht="143.25" customHeight="1" x14ac:dyDescent="0.2">
      <c r="B29" s="222">
        <v>14</v>
      </c>
      <c r="C29" s="37" t="s">
        <v>364</v>
      </c>
      <c r="D29" s="203">
        <v>491500</v>
      </c>
      <c r="E29" s="203">
        <v>499800</v>
      </c>
      <c r="F29" s="20" t="s">
        <v>268</v>
      </c>
      <c r="G29" s="187" t="s">
        <v>466</v>
      </c>
      <c r="H29" s="187"/>
      <c r="I29" s="187" t="s">
        <v>442</v>
      </c>
      <c r="J29" s="187"/>
      <c r="K29" s="39" t="s">
        <v>257</v>
      </c>
      <c r="L29" s="38" t="s">
        <v>667</v>
      </c>
    </row>
    <row r="30" spans="1:13" ht="32.25" customHeight="1" x14ac:dyDescent="0.3">
      <c r="A30" s="188" t="s">
        <v>285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</row>
    <row r="31" spans="1:13" x14ac:dyDescent="0.3">
      <c r="A31" s="188" t="s">
        <v>1</v>
      </c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</row>
    <row r="32" spans="1:13" s="190" customFormat="1" x14ac:dyDescent="0.3">
      <c r="A32" s="189" t="s">
        <v>286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  <row r="33" spans="1:13" x14ac:dyDescent="0.3">
      <c r="A33" s="27"/>
      <c r="B33" s="27"/>
      <c r="C33" s="27"/>
      <c r="D33" s="27"/>
      <c r="E33" s="27"/>
      <c r="F33" s="27"/>
      <c r="G33" s="27"/>
      <c r="K33" s="28"/>
    </row>
    <row r="34" spans="1:13" x14ac:dyDescent="0.3">
      <c r="A34" s="27"/>
      <c r="B34" s="29" t="s">
        <v>258</v>
      </c>
      <c r="C34" s="29" t="s">
        <v>252</v>
      </c>
      <c r="D34" s="29" t="s">
        <v>259</v>
      </c>
      <c r="E34" s="30" t="s">
        <v>253</v>
      </c>
      <c r="F34" s="29" t="s">
        <v>254</v>
      </c>
      <c r="G34" s="150" t="s">
        <v>260</v>
      </c>
      <c r="H34" s="151"/>
      <c r="I34" s="150" t="s">
        <v>261</v>
      </c>
      <c r="J34" s="160"/>
      <c r="K34" s="29" t="s">
        <v>262</v>
      </c>
      <c r="L34" s="31" t="s">
        <v>255</v>
      </c>
    </row>
    <row r="35" spans="1:13" x14ac:dyDescent="0.3">
      <c r="A35" s="27"/>
      <c r="B35" s="32"/>
      <c r="C35" s="32"/>
      <c r="D35" s="32" t="s">
        <v>263</v>
      </c>
      <c r="E35" s="33" t="s">
        <v>264</v>
      </c>
      <c r="F35" s="32"/>
      <c r="G35" s="152" t="s">
        <v>265</v>
      </c>
      <c r="H35" s="186"/>
      <c r="I35" s="152" t="s">
        <v>266</v>
      </c>
      <c r="J35" s="153"/>
      <c r="K35" s="32" t="s">
        <v>267</v>
      </c>
      <c r="L35" s="34" t="s">
        <v>256</v>
      </c>
    </row>
    <row r="36" spans="1:13" ht="21" customHeight="1" x14ac:dyDescent="0.3">
      <c r="A36" s="24"/>
      <c r="B36" s="18">
        <v>2</v>
      </c>
      <c r="C36" s="18">
        <v>3</v>
      </c>
      <c r="D36" s="18">
        <v>4</v>
      </c>
      <c r="E36" s="18">
        <v>5</v>
      </c>
      <c r="F36" s="18">
        <v>6</v>
      </c>
      <c r="G36" s="156">
        <v>7</v>
      </c>
      <c r="H36" s="156"/>
      <c r="I36" s="156">
        <v>8</v>
      </c>
      <c r="J36" s="156"/>
      <c r="K36" s="18">
        <v>9</v>
      </c>
      <c r="L36" s="35">
        <v>10</v>
      </c>
      <c r="M36" s="24"/>
    </row>
    <row r="37" spans="1:13" s="205" customFormat="1" ht="150" x14ac:dyDescent="0.2">
      <c r="B37" s="222">
        <v>15</v>
      </c>
      <c r="C37" s="37" t="s">
        <v>365</v>
      </c>
      <c r="D37" s="203">
        <v>315700</v>
      </c>
      <c r="E37" s="203">
        <v>318000</v>
      </c>
      <c r="F37" s="20" t="s">
        <v>268</v>
      </c>
      <c r="G37" s="187" t="s">
        <v>642</v>
      </c>
      <c r="H37" s="187"/>
      <c r="I37" s="187" t="s">
        <v>442</v>
      </c>
      <c r="J37" s="187"/>
      <c r="K37" s="39" t="s">
        <v>257</v>
      </c>
      <c r="L37" s="38" t="s">
        <v>668</v>
      </c>
    </row>
    <row r="38" spans="1:13" s="205" customFormat="1" ht="63" customHeight="1" x14ac:dyDescent="0.2">
      <c r="B38" s="222">
        <v>16</v>
      </c>
      <c r="C38" s="37" t="s">
        <v>366</v>
      </c>
      <c r="D38" s="203">
        <v>333700</v>
      </c>
      <c r="E38" s="203">
        <v>339100</v>
      </c>
      <c r="F38" s="20" t="s">
        <v>268</v>
      </c>
      <c r="G38" s="187" t="s">
        <v>643</v>
      </c>
      <c r="H38" s="187"/>
      <c r="I38" s="187" t="s">
        <v>442</v>
      </c>
      <c r="J38" s="187"/>
      <c r="K38" s="39" t="s">
        <v>257</v>
      </c>
      <c r="L38" s="38" t="s">
        <v>669</v>
      </c>
    </row>
    <row r="39" spans="1:13" s="205" customFormat="1" ht="158.25" customHeight="1" x14ac:dyDescent="0.2">
      <c r="B39" s="222">
        <v>17</v>
      </c>
      <c r="C39" s="37" t="s">
        <v>367</v>
      </c>
      <c r="D39" s="203">
        <v>110700</v>
      </c>
      <c r="E39" s="203">
        <v>112000</v>
      </c>
      <c r="F39" s="20" t="s">
        <v>268</v>
      </c>
      <c r="G39" s="187" t="s">
        <v>644</v>
      </c>
      <c r="H39" s="187"/>
      <c r="I39" s="187" t="s">
        <v>442</v>
      </c>
      <c r="J39" s="187"/>
      <c r="K39" s="39" t="s">
        <v>257</v>
      </c>
      <c r="L39" s="38" t="s">
        <v>670</v>
      </c>
    </row>
    <row r="40" spans="1:13" s="205" customFormat="1" ht="86.25" customHeight="1" x14ac:dyDescent="0.2">
      <c r="B40" s="222">
        <v>18</v>
      </c>
      <c r="C40" s="37" t="s">
        <v>368</v>
      </c>
      <c r="D40" s="203">
        <v>471900</v>
      </c>
      <c r="E40" s="203">
        <v>488100</v>
      </c>
      <c r="F40" s="20" t="s">
        <v>268</v>
      </c>
      <c r="G40" s="187" t="s">
        <v>645</v>
      </c>
      <c r="H40" s="187"/>
      <c r="I40" s="187" t="s">
        <v>442</v>
      </c>
      <c r="J40" s="187"/>
      <c r="K40" s="39" t="s">
        <v>257</v>
      </c>
      <c r="L40" s="38" t="s">
        <v>374</v>
      </c>
    </row>
    <row r="41" spans="1:13" ht="32.25" customHeight="1" x14ac:dyDescent="0.3">
      <c r="A41" s="188" t="s">
        <v>285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</row>
    <row r="42" spans="1:13" x14ac:dyDescent="0.3">
      <c r="A42" s="188" t="s">
        <v>1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</row>
    <row r="43" spans="1:13" s="190" customFormat="1" x14ac:dyDescent="0.3">
      <c r="A43" s="189" t="s">
        <v>286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</row>
    <row r="44" spans="1:13" x14ac:dyDescent="0.3">
      <c r="A44" s="27"/>
      <c r="B44" s="27"/>
      <c r="C44" s="27"/>
      <c r="D44" s="27"/>
      <c r="E44" s="27"/>
      <c r="F44" s="27"/>
      <c r="G44" s="27"/>
      <c r="K44" s="28"/>
    </row>
    <row r="45" spans="1:13" x14ac:dyDescent="0.3">
      <c r="A45" s="27"/>
      <c r="B45" s="29" t="s">
        <v>258</v>
      </c>
      <c r="C45" s="29" t="s">
        <v>252</v>
      </c>
      <c r="D45" s="29" t="s">
        <v>259</v>
      </c>
      <c r="E45" s="30" t="s">
        <v>253</v>
      </c>
      <c r="F45" s="29" t="s">
        <v>254</v>
      </c>
      <c r="G45" s="150" t="s">
        <v>260</v>
      </c>
      <c r="H45" s="151"/>
      <c r="I45" s="150" t="s">
        <v>261</v>
      </c>
      <c r="J45" s="160"/>
      <c r="K45" s="29" t="s">
        <v>262</v>
      </c>
      <c r="L45" s="31" t="s">
        <v>255</v>
      </c>
    </row>
    <row r="46" spans="1:13" x14ac:dyDescent="0.3">
      <c r="A46" s="27"/>
      <c r="B46" s="32"/>
      <c r="C46" s="32"/>
      <c r="D46" s="32" t="s">
        <v>263</v>
      </c>
      <c r="E46" s="33" t="s">
        <v>264</v>
      </c>
      <c r="F46" s="32"/>
      <c r="G46" s="152" t="s">
        <v>265</v>
      </c>
      <c r="H46" s="186"/>
      <c r="I46" s="152" t="s">
        <v>266</v>
      </c>
      <c r="J46" s="153"/>
      <c r="K46" s="32" t="s">
        <v>267</v>
      </c>
      <c r="L46" s="34" t="s">
        <v>256</v>
      </c>
    </row>
    <row r="47" spans="1:13" ht="21" customHeight="1" x14ac:dyDescent="0.3">
      <c r="A47" s="24"/>
      <c r="B47" s="18">
        <v>2</v>
      </c>
      <c r="C47" s="18">
        <v>3</v>
      </c>
      <c r="D47" s="18">
        <v>4</v>
      </c>
      <c r="E47" s="18">
        <v>5</v>
      </c>
      <c r="F47" s="18">
        <v>6</v>
      </c>
      <c r="G47" s="156">
        <v>7</v>
      </c>
      <c r="H47" s="156"/>
      <c r="I47" s="156">
        <v>8</v>
      </c>
      <c r="J47" s="156"/>
      <c r="K47" s="18">
        <v>9</v>
      </c>
      <c r="L47" s="35">
        <v>10</v>
      </c>
      <c r="M47" s="24"/>
    </row>
    <row r="48" spans="1:13" s="205" customFormat="1" ht="75" x14ac:dyDescent="0.2">
      <c r="B48" s="222">
        <v>19</v>
      </c>
      <c r="C48" s="37" t="s">
        <v>369</v>
      </c>
      <c r="D48" s="203">
        <v>297700</v>
      </c>
      <c r="E48" s="203">
        <v>311800</v>
      </c>
      <c r="F48" s="20" t="s">
        <v>268</v>
      </c>
      <c r="G48" s="187" t="s">
        <v>646</v>
      </c>
      <c r="H48" s="187"/>
      <c r="I48" s="187" t="s">
        <v>442</v>
      </c>
      <c r="J48" s="187"/>
      <c r="K48" s="39" t="s">
        <v>257</v>
      </c>
      <c r="L48" s="38" t="s">
        <v>375</v>
      </c>
    </row>
    <row r="49" spans="1:13" s="205" customFormat="1" ht="60" customHeight="1" x14ac:dyDescent="0.2">
      <c r="B49" s="222">
        <v>20</v>
      </c>
      <c r="C49" s="37" t="s">
        <v>370</v>
      </c>
      <c r="D49" s="203">
        <v>421700</v>
      </c>
      <c r="E49" s="203">
        <v>424600</v>
      </c>
      <c r="F49" s="20" t="s">
        <v>268</v>
      </c>
      <c r="G49" s="187" t="s">
        <v>647</v>
      </c>
      <c r="H49" s="187"/>
      <c r="I49" s="187" t="s">
        <v>442</v>
      </c>
      <c r="J49" s="187"/>
      <c r="K49" s="39" t="s">
        <v>257</v>
      </c>
      <c r="L49" s="38" t="s">
        <v>671</v>
      </c>
    </row>
    <row r="50" spans="1:13" s="205" customFormat="1" ht="44.25" customHeight="1" x14ac:dyDescent="0.2">
      <c r="B50" s="222">
        <v>21</v>
      </c>
      <c r="C50" s="37" t="s">
        <v>371</v>
      </c>
      <c r="D50" s="203">
        <v>345500</v>
      </c>
      <c r="E50" s="203">
        <v>348000</v>
      </c>
      <c r="F50" s="20" t="s">
        <v>268</v>
      </c>
      <c r="G50" s="187" t="s">
        <v>648</v>
      </c>
      <c r="H50" s="187"/>
      <c r="I50" s="187" t="s">
        <v>442</v>
      </c>
      <c r="J50" s="187"/>
      <c r="K50" s="39" t="s">
        <v>257</v>
      </c>
      <c r="L50" s="38" t="s">
        <v>672</v>
      </c>
    </row>
    <row r="51" spans="1:13" s="205" customFormat="1" ht="104.25" customHeight="1" x14ac:dyDescent="0.2">
      <c r="B51" s="222">
        <v>22</v>
      </c>
      <c r="C51" s="37" t="s">
        <v>372</v>
      </c>
      <c r="D51" s="203">
        <v>322600</v>
      </c>
      <c r="E51" s="203">
        <v>329400</v>
      </c>
      <c r="F51" s="20" t="s">
        <v>268</v>
      </c>
      <c r="G51" s="187" t="s">
        <v>803</v>
      </c>
      <c r="H51" s="187"/>
      <c r="I51" s="187" t="s">
        <v>618</v>
      </c>
      <c r="J51" s="187"/>
      <c r="K51" s="39" t="s">
        <v>257</v>
      </c>
      <c r="L51" s="38" t="s">
        <v>673</v>
      </c>
    </row>
    <row r="52" spans="1:13" s="205" customFormat="1" ht="60.75" customHeight="1" x14ac:dyDescent="0.2">
      <c r="B52" s="222">
        <v>23</v>
      </c>
      <c r="C52" s="37" t="s">
        <v>364</v>
      </c>
      <c r="D52" s="203">
        <v>297700</v>
      </c>
      <c r="E52" s="203">
        <v>310100</v>
      </c>
      <c r="F52" s="20" t="s">
        <v>268</v>
      </c>
      <c r="G52" s="187" t="s">
        <v>804</v>
      </c>
      <c r="H52" s="187"/>
      <c r="I52" s="187" t="s">
        <v>618</v>
      </c>
      <c r="J52" s="187"/>
      <c r="K52" s="39" t="s">
        <v>257</v>
      </c>
      <c r="L52" s="38" t="s">
        <v>674</v>
      </c>
    </row>
    <row r="53" spans="1:13" s="205" customFormat="1" ht="63.75" customHeight="1" x14ac:dyDescent="0.2">
      <c r="B53" s="222">
        <v>24</v>
      </c>
      <c r="C53" s="37" t="s">
        <v>373</v>
      </c>
      <c r="D53" s="203">
        <v>79200</v>
      </c>
      <c r="E53" s="203">
        <v>80000</v>
      </c>
      <c r="F53" s="20" t="s">
        <v>268</v>
      </c>
      <c r="G53" s="187" t="s">
        <v>649</v>
      </c>
      <c r="H53" s="187"/>
      <c r="I53" s="187" t="s">
        <v>618</v>
      </c>
      <c r="J53" s="187"/>
      <c r="K53" s="39" t="s">
        <v>257</v>
      </c>
      <c r="L53" s="38" t="s">
        <v>675</v>
      </c>
    </row>
    <row r="54" spans="1:13" s="205" customFormat="1" ht="48.75" customHeight="1" x14ac:dyDescent="0.2">
      <c r="B54" s="222">
        <v>25</v>
      </c>
      <c r="C54" s="19" t="s">
        <v>705</v>
      </c>
      <c r="D54" s="63">
        <v>9000</v>
      </c>
      <c r="E54" s="63">
        <v>9000</v>
      </c>
      <c r="F54" s="20" t="s">
        <v>268</v>
      </c>
      <c r="G54" s="141" t="s">
        <v>790</v>
      </c>
      <c r="H54" s="142"/>
      <c r="I54" s="137" t="s">
        <v>707</v>
      </c>
      <c r="J54" s="138"/>
      <c r="K54" s="98" t="s">
        <v>257</v>
      </c>
      <c r="L54" s="19" t="s">
        <v>708</v>
      </c>
    </row>
    <row r="55" spans="1:13" ht="32.25" customHeight="1" x14ac:dyDescent="0.3">
      <c r="A55" s="188" t="s">
        <v>285</v>
      </c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</row>
    <row r="56" spans="1:13" x14ac:dyDescent="0.3">
      <c r="A56" s="188" t="s">
        <v>1</v>
      </c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</row>
    <row r="57" spans="1:13" s="190" customFormat="1" x14ac:dyDescent="0.3">
      <c r="A57" s="189" t="s">
        <v>286</v>
      </c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</row>
    <row r="58" spans="1:13" x14ac:dyDescent="0.3">
      <c r="A58" s="27"/>
      <c r="B58" s="27"/>
      <c r="C58" s="27"/>
      <c r="D58" s="27"/>
      <c r="E58" s="27"/>
      <c r="F58" s="27"/>
      <c r="G58" s="27"/>
      <c r="K58" s="28"/>
    </row>
    <row r="59" spans="1:13" x14ac:dyDescent="0.3">
      <c r="A59" s="27"/>
      <c r="B59" s="29" t="s">
        <v>258</v>
      </c>
      <c r="C59" s="29" t="s">
        <v>252</v>
      </c>
      <c r="D59" s="29" t="s">
        <v>259</v>
      </c>
      <c r="E59" s="30" t="s">
        <v>253</v>
      </c>
      <c r="F59" s="29" t="s">
        <v>254</v>
      </c>
      <c r="G59" s="150" t="s">
        <v>260</v>
      </c>
      <c r="H59" s="151"/>
      <c r="I59" s="150" t="s">
        <v>261</v>
      </c>
      <c r="J59" s="160"/>
      <c r="K59" s="29" t="s">
        <v>262</v>
      </c>
      <c r="L59" s="31" t="s">
        <v>255</v>
      </c>
    </row>
    <row r="60" spans="1:13" x14ac:dyDescent="0.3">
      <c r="A60" s="27"/>
      <c r="B60" s="32"/>
      <c r="C60" s="32"/>
      <c r="D60" s="32" t="s">
        <v>263</v>
      </c>
      <c r="E60" s="33" t="s">
        <v>264</v>
      </c>
      <c r="F60" s="32"/>
      <c r="G60" s="152" t="s">
        <v>265</v>
      </c>
      <c r="H60" s="186"/>
      <c r="I60" s="152" t="s">
        <v>266</v>
      </c>
      <c r="J60" s="153"/>
      <c r="K60" s="32" t="s">
        <v>267</v>
      </c>
      <c r="L60" s="34" t="s">
        <v>256</v>
      </c>
    </row>
    <row r="61" spans="1:13" ht="21" customHeight="1" x14ac:dyDescent="0.3">
      <c r="A61" s="24"/>
      <c r="B61" s="18">
        <v>2</v>
      </c>
      <c r="C61" s="18">
        <v>3</v>
      </c>
      <c r="D61" s="18">
        <v>4</v>
      </c>
      <c r="E61" s="18">
        <v>5</v>
      </c>
      <c r="F61" s="18">
        <v>6</v>
      </c>
      <c r="G61" s="156">
        <v>7</v>
      </c>
      <c r="H61" s="156"/>
      <c r="I61" s="156">
        <v>8</v>
      </c>
      <c r="J61" s="156"/>
      <c r="K61" s="18">
        <v>9</v>
      </c>
      <c r="L61" s="35">
        <v>10</v>
      </c>
      <c r="M61" s="24"/>
    </row>
    <row r="62" spans="1:13" s="205" customFormat="1" ht="58.5" customHeight="1" x14ac:dyDescent="0.2">
      <c r="B62" s="222">
        <v>26</v>
      </c>
      <c r="C62" s="85" t="s">
        <v>287</v>
      </c>
      <c r="D62" s="86">
        <v>7800</v>
      </c>
      <c r="E62" s="87">
        <v>7800</v>
      </c>
      <c r="F62" s="88" t="s">
        <v>268</v>
      </c>
      <c r="G62" s="154" t="s">
        <v>805</v>
      </c>
      <c r="H62" s="155"/>
      <c r="I62" s="159" t="s">
        <v>391</v>
      </c>
      <c r="J62" s="159"/>
      <c r="K62" s="88" t="s">
        <v>257</v>
      </c>
      <c r="L62" s="89" t="s">
        <v>715</v>
      </c>
    </row>
    <row r="63" spans="1:13" s="205" customFormat="1" ht="52.5" customHeight="1" x14ac:dyDescent="0.2">
      <c r="B63" s="222">
        <v>27</v>
      </c>
      <c r="C63" s="90" t="s">
        <v>287</v>
      </c>
      <c r="D63" s="91">
        <v>7800</v>
      </c>
      <c r="E63" s="91">
        <v>7800</v>
      </c>
      <c r="F63" s="93" t="s">
        <v>268</v>
      </c>
      <c r="G63" s="145" t="s">
        <v>806</v>
      </c>
      <c r="H63" s="146"/>
      <c r="I63" s="147" t="s">
        <v>392</v>
      </c>
      <c r="J63" s="148"/>
      <c r="K63" s="93" t="s">
        <v>257</v>
      </c>
      <c r="L63" s="94" t="s">
        <v>713</v>
      </c>
    </row>
    <row r="64" spans="1:13" s="205" customFormat="1" ht="48" customHeight="1" x14ac:dyDescent="0.2">
      <c r="B64" s="222">
        <v>28</v>
      </c>
      <c r="C64" s="96" t="s">
        <v>287</v>
      </c>
      <c r="D64" s="63">
        <v>7800</v>
      </c>
      <c r="E64" s="63">
        <v>7800</v>
      </c>
      <c r="F64" s="20" t="s">
        <v>268</v>
      </c>
      <c r="G64" s="139" t="s">
        <v>711</v>
      </c>
      <c r="H64" s="139"/>
      <c r="I64" s="140" t="s">
        <v>393</v>
      </c>
      <c r="J64" s="140"/>
      <c r="K64" s="19" t="s">
        <v>257</v>
      </c>
      <c r="L64" s="19" t="s">
        <v>714</v>
      </c>
    </row>
    <row r="65" spans="2:12" s="205" customFormat="1" ht="54" customHeight="1" x14ac:dyDescent="0.2">
      <c r="B65" s="222">
        <v>29</v>
      </c>
      <c r="C65" s="96" t="s">
        <v>287</v>
      </c>
      <c r="D65" s="97">
        <v>7800</v>
      </c>
      <c r="E65" s="63">
        <v>8100</v>
      </c>
      <c r="F65" s="20" t="s">
        <v>268</v>
      </c>
      <c r="G65" s="139" t="s">
        <v>712</v>
      </c>
      <c r="H65" s="139"/>
      <c r="I65" s="140" t="s">
        <v>394</v>
      </c>
      <c r="J65" s="140"/>
      <c r="K65" s="19" t="s">
        <v>257</v>
      </c>
      <c r="L65" s="19" t="s">
        <v>716</v>
      </c>
    </row>
    <row r="66" spans="2:12" s="205" customFormat="1" ht="43.5" customHeight="1" x14ac:dyDescent="0.2">
      <c r="B66" s="222">
        <v>30</v>
      </c>
      <c r="C66" s="96" t="s">
        <v>291</v>
      </c>
      <c r="D66" s="97">
        <v>9000</v>
      </c>
      <c r="E66" s="63">
        <v>9000</v>
      </c>
      <c r="F66" s="20" t="s">
        <v>268</v>
      </c>
      <c r="G66" s="139" t="s">
        <v>292</v>
      </c>
      <c r="H66" s="139"/>
      <c r="I66" s="140" t="s">
        <v>395</v>
      </c>
      <c r="J66" s="140"/>
      <c r="K66" s="19" t="s">
        <v>257</v>
      </c>
      <c r="L66" s="19" t="s">
        <v>410</v>
      </c>
    </row>
    <row r="67" spans="2:12" s="205" customFormat="1" ht="44.25" customHeight="1" x14ac:dyDescent="0.2">
      <c r="B67" s="222">
        <v>31</v>
      </c>
      <c r="C67" s="96" t="s">
        <v>404</v>
      </c>
      <c r="D67" s="97">
        <v>9000</v>
      </c>
      <c r="E67" s="63">
        <v>9000</v>
      </c>
      <c r="F67" s="20" t="s">
        <v>268</v>
      </c>
      <c r="G67" s="140" t="s">
        <v>385</v>
      </c>
      <c r="H67" s="140"/>
      <c r="I67" s="140" t="s">
        <v>397</v>
      </c>
      <c r="J67" s="140"/>
      <c r="K67" s="19" t="s">
        <v>257</v>
      </c>
      <c r="L67" s="19" t="s">
        <v>412</v>
      </c>
    </row>
    <row r="68" spans="2:12" s="205" customFormat="1" ht="126" customHeight="1" x14ac:dyDescent="0.2">
      <c r="B68" s="222">
        <v>32</v>
      </c>
      <c r="C68" s="19" t="s">
        <v>92</v>
      </c>
      <c r="D68" s="63">
        <v>9500</v>
      </c>
      <c r="E68" s="63">
        <v>9500</v>
      </c>
      <c r="F68" s="20" t="s">
        <v>268</v>
      </c>
      <c r="G68" s="140" t="s">
        <v>457</v>
      </c>
      <c r="H68" s="140"/>
      <c r="I68" s="140" t="s">
        <v>438</v>
      </c>
      <c r="J68" s="140"/>
      <c r="K68" s="21" t="s">
        <v>257</v>
      </c>
      <c r="L68" s="19" t="s">
        <v>446</v>
      </c>
    </row>
    <row r="69" spans="2:12" x14ac:dyDescent="0.3">
      <c r="D69" s="79"/>
    </row>
  </sheetData>
  <mergeCells count="109">
    <mergeCell ref="G46:H46"/>
    <mergeCell ref="I46:J46"/>
    <mergeCell ref="G47:H47"/>
    <mergeCell ref="I47:J47"/>
    <mergeCell ref="A55:M55"/>
    <mergeCell ref="A41:M41"/>
    <mergeCell ref="A42:M42"/>
    <mergeCell ref="A43:M43"/>
    <mergeCell ref="G45:H45"/>
    <mergeCell ref="I45:J45"/>
    <mergeCell ref="G23:H23"/>
    <mergeCell ref="I23:J23"/>
    <mergeCell ref="G24:H24"/>
    <mergeCell ref="I24:J24"/>
    <mergeCell ref="A30:M30"/>
    <mergeCell ref="A18:M18"/>
    <mergeCell ref="A19:M19"/>
    <mergeCell ref="A20:M20"/>
    <mergeCell ref="G22:H22"/>
    <mergeCell ref="I22:J22"/>
    <mergeCell ref="G51:H51"/>
    <mergeCell ref="I51:J51"/>
    <mergeCell ref="G52:H52"/>
    <mergeCell ref="I52:J52"/>
    <mergeCell ref="G53:H53"/>
    <mergeCell ref="I53:J53"/>
    <mergeCell ref="G48:H48"/>
    <mergeCell ref="I48:J48"/>
    <mergeCell ref="G49:H49"/>
    <mergeCell ref="I49:J49"/>
    <mergeCell ref="G50:H50"/>
    <mergeCell ref="I50:J50"/>
    <mergeCell ref="G38:H38"/>
    <mergeCell ref="I38:J38"/>
    <mergeCell ref="G39:H39"/>
    <mergeCell ref="I39:J39"/>
    <mergeCell ref="G40:H40"/>
    <mergeCell ref="I40:J40"/>
    <mergeCell ref="G28:H28"/>
    <mergeCell ref="I28:J28"/>
    <mergeCell ref="G29:H29"/>
    <mergeCell ref="I29:J29"/>
    <mergeCell ref="G37:H37"/>
    <mergeCell ref="I37:J37"/>
    <mergeCell ref="A31:M31"/>
    <mergeCell ref="A32:M32"/>
    <mergeCell ref="G34:H34"/>
    <mergeCell ref="I34:J34"/>
    <mergeCell ref="G35:H35"/>
    <mergeCell ref="I35:J35"/>
    <mergeCell ref="G36:H36"/>
    <mergeCell ref="I36:J36"/>
    <mergeCell ref="G25:H25"/>
    <mergeCell ref="I25:J25"/>
    <mergeCell ref="G26:H26"/>
    <mergeCell ref="I26:J26"/>
    <mergeCell ref="G27:H27"/>
    <mergeCell ref="I27:J27"/>
    <mergeCell ref="G15:H15"/>
    <mergeCell ref="I15:J15"/>
    <mergeCell ref="G16:H16"/>
    <mergeCell ref="I16:J16"/>
    <mergeCell ref="G17:H17"/>
    <mergeCell ref="I17:J17"/>
    <mergeCell ref="G12:H12"/>
    <mergeCell ref="I12:J12"/>
    <mergeCell ref="G13:H13"/>
    <mergeCell ref="I13:J13"/>
    <mergeCell ref="G14:H14"/>
    <mergeCell ref="I14:J14"/>
    <mergeCell ref="I9:J9"/>
    <mergeCell ref="G10:H10"/>
    <mergeCell ref="I10:J10"/>
    <mergeCell ref="G11:H11"/>
    <mergeCell ref="I11:J11"/>
    <mergeCell ref="G8:H8"/>
    <mergeCell ref="G9:H9"/>
    <mergeCell ref="A2:M2"/>
    <mergeCell ref="A3:M3"/>
    <mergeCell ref="A4:M4"/>
    <mergeCell ref="I8:J8"/>
    <mergeCell ref="G6:H6"/>
    <mergeCell ref="I6:J6"/>
    <mergeCell ref="G7:H7"/>
    <mergeCell ref="I7:J7"/>
    <mergeCell ref="G54:H54"/>
    <mergeCell ref="I54:J54"/>
    <mergeCell ref="G62:H62"/>
    <mergeCell ref="I62:J62"/>
    <mergeCell ref="G63:H63"/>
    <mergeCell ref="I63:J63"/>
    <mergeCell ref="A56:M56"/>
    <mergeCell ref="A57:M57"/>
    <mergeCell ref="G59:H59"/>
    <mergeCell ref="I59:J59"/>
    <mergeCell ref="G60:H60"/>
    <mergeCell ref="I60:J60"/>
    <mergeCell ref="G61:H61"/>
    <mergeCell ref="I61:J61"/>
    <mergeCell ref="G67:H67"/>
    <mergeCell ref="I67:J67"/>
    <mergeCell ref="G68:H68"/>
    <mergeCell ref="I68:J68"/>
    <mergeCell ref="G64:H64"/>
    <mergeCell ref="I64:J64"/>
    <mergeCell ref="G65:H65"/>
    <mergeCell ref="I65:J65"/>
    <mergeCell ref="G66:H66"/>
    <mergeCell ref="I66:J66"/>
  </mergeCells>
  <pageMargins left="0" right="0" top="0" bottom="0" header="0" footer="0"/>
  <pageSetup paperSize="9" scale="9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77BD8-A8B3-4832-8B95-256E1EE91EB8}">
  <sheetPr>
    <tabColor theme="5" tint="0.39997558519241921"/>
  </sheetPr>
  <dimension ref="B1:J19"/>
  <sheetViews>
    <sheetView workbookViewId="0">
      <selection activeCell="B2" sqref="B2:F2"/>
    </sheetView>
  </sheetViews>
  <sheetFormatPr defaultRowHeight="23.25" x14ac:dyDescent="0.35"/>
  <cols>
    <col min="1" max="1" width="3.25" style="57" customWidth="1"/>
    <col min="2" max="2" width="18.125" style="57" customWidth="1"/>
    <col min="3" max="3" width="34.75" style="57" customWidth="1"/>
    <col min="4" max="4" width="26.25" style="57" customWidth="1"/>
    <col min="5" max="5" width="22.125" style="57" customWidth="1"/>
    <col min="6" max="6" width="12.625" style="57" customWidth="1"/>
    <col min="7" max="7" width="5" style="57" customWidth="1"/>
    <col min="8" max="16384" width="9" style="57"/>
  </cols>
  <sheetData>
    <row r="1" spans="2:10" s="72" customFormat="1" x14ac:dyDescent="0.35">
      <c r="B1" s="124" t="s">
        <v>416</v>
      </c>
      <c r="C1" s="124"/>
      <c r="D1" s="124"/>
      <c r="E1" s="124"/>
      <c r="F1" s="124"/>
    </row>
    <row r="2" spans="2:10" s="72" customFormat="1" x14ac:dyDescent="0.35">
      <c r="B2" s="124" t="s">
        <v>751</v>
      </c>
      <c r="C2" s="124"/>
      <c r="D2" s="124"/>
      <c r="E2" s="124"/>
      <c r="F2" s="124"/>
    </row>
    <row r="3" spans="2:10" s="72" customFormat="1" x14ac:dyDescent="0.35">
      <c r="B3" s="124" t="s">
        <v>417</v>
      </c>
      <c r="C3" s="124"/>
      <c r="D3" s="124"/>
      <c r="E3" s="124"/>
      <c r="F3" s="124"/>
    </row>
    <row r="4" spans="2:10" s="72" customFormat="1" ht="18" customHeight="1" x14ac:dyDescent="0.35"/>
    <row r="5" spans="2:10" s="74" customFormat="1" ht="27.75" customHeight="1" x14ac:dyDescent="0.2">
      <c r="C5" s="73" t="s">
        <v>418</v>
      </c>
      <c r="D5" s="73" t="s">
        <v>419</v>
      </c>
      <c r="E5" s="73" t="s">
        <v>420</v>
      </c>
    </row>
    <row r="6" spans="2:10" ht="29.25" customHeight="1" x14ac:dyDescent="0.35">
      <c r="C6" s="59" t="s">
        <v>421</v>
      </c>
      <c r="D6" s="59"/>
      <c r="E6" s="59"/>
    </row>
    <row r="7" spans="2:10" ht="29.25" customHeight="1" x14ac:dyDescent="0.35">
      <c r="C7" s="59" t="s">
        <v>422</v>
      </c>
      <c r="D7" s="59"/>
      <c r="E7" s="59"/>
    </row>
    <row r="8" spans="2:10" ht="29.25" customHeight="1" x14ac:dyDescent="0.35">
      <c r="C8" s="59" t="s">
        <v>423</v>
      </c>
      <c r="D8" s="60">
        <v>24</v>
      </c>
      <c r="E8" s="75">
        <v>4848582.21</v>
      </c>
    </row>
    <row r="9" spans="2:10" ht="29.25" customHeight="1" x14ac:dyDescent="0.35">
      <c r="C9" s="59" t="s">
        <v>424</v>
      </c>
      <c r="D9" s="60"/>
      <c r="E9" s="60"/>
    </row>
    <row r="10" spans="2:10" ht="29.25" customHeight="1" x14ac:dyDescent="0.35">
      <c r="C10" s="59" t="s">
        <v>425</v>
      </c>
      <c r="D10" s="60"/>
      <c r="E10" s="60"/>
    </row>
    <row r="11" spans="2:10" ht="29.25" customHeight="1" x14ac:dyDescent="0.35">
      <c r="C11" s="67" t="s">
        <v>426</v>
      </c>
      <c r="D11" s="67">
        <f>SUM(D8:D10)</f>
        <v>24</v>
      </c>
      <c r="E11" s="71">
        <f>SUM(E8:E10)</f>
        <v>4848582.21</v>
      </c>
    </row>
    <row r="12" spans="2:10" ht="22.5" customHeight="1" x14ac:dyDescent="0.35"/>
    <row r="13" spans="2:10" ht="29.25" customHeight="1" x14ac:dyDescent="0.35">
      <c r="B13" s="72" t="s">
        <v>427</v>
      </c>
    </row>
    <row r="14" spans="2:10" ht="41.25" customHeight="1" x14ac:dyDescent="0.35">
      <c r="B14" s="125" t="s">
        <v>429</v>
      </c>
      <c r="C14" s="126"/>
      <c r="D14" s="126"/>
      <c r="E14" s="126"/>
      <c r="F14" s="127"/>
      <c r="G14" s="80"/>
      <c r="H14" s="80"/>
      <c r="I14" s="80"/>
      <c r="J14" s="81"/>
    </row>
    <row r="15" spans="2:10" ht="27" customHeight="1" x14ac:dyDescent="0.35">
      <c r="B15" s="72" t="s">
        <v>428</v>
      </c>
      <c r="G15" s="81"/>
      <c r="H15" s="81"/>
      <c r="I15" s="81"/>
      <c r="J15" s="81"/>
    </row>
    <row r="16" spans="2:10" ht="44.25" customHeight="1" x14ac:dyDescent="0.35">
      <c r="B16" s="125" t="s">
        <v>429</v>
      </c>
      <c r="C16" s="126"/>
      <c r="D16" s="126"/>
      <c r="E16" s="126"/>
      <c r="F16" s="127"/>
      <c r="G16" s="80"/>
      <c r="H16" s="80"/>
      <c r="I16" s="80"/>
      <c r="J16" s="81"/>
    </row>
    <row r="17" ht="29.25" customHeight="1" x14ac:dyDescent="0.35"/>
    <row r="18" ht="29.25" customHeight="1" x14ac:dyDescent="0.35"/>
    <row r="19" ht="29.25" customHeight="1" x14ac:dyDescent="0.35"/>
  </sheetData>
  <mergeCells count="5">
    <mergeCell ref="B1:F1"/>
    <mergeCell ref="B2:F2"/>
    <mergeCell ref="B3:F3"/>
    <mergeCell ref="B14:F14"/>
    <mergeCell ref="B16:F16"/>
  </mergeCells>
  <pageMargins left="0.7" right="0.7" top="0.75" bottom="0.75" header="0.3" footer="0.3"/>
  <pageSetup paperSize="9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64B3D-C15A-4A32-8A07-5F021BD73B24}">
  <sheetPr>
    <outlinePr summaryBelow="0"/>
  </sheetPr>
  <dimension ref="A1:N43"/>
  <sheetViews>
    <sheetView showGridLines="0" tabSelected="1" view="pageBreakPreview" zoomScaleNormal="100" zoomScaleSheetLayoutView="100" workbookViewId="0">
      <pane ySplit="1" topLeftCell="A11" activePane="bottomLeft" state="frozen"/>
      <selection pane="bottomLeft" activeCell="D15" sqref="D15"/>
    </sheetView>
  </sheetViews>
  <sheetFormatPr defaultRowHeight="18.75" x14ac:dyDescent="0.3"/>
  <cols>
    <col min="1" max="1" width="3.125" style="26" hidden="1" customWidth="1"/>
    <col min="2" max="2" width="3.75" style="26" customWidth="1"/>
    <col min="3" max="3" width="5.5" style="26" customWidth="1"/>
    <col min="4" max="4" width="25.625" style="26" customWidth="1"/>
    <col min="5" max="5" width="13.125" style="26" customWidth="1"/>
    <col min="6" max="6" width="14.125" style="26" customWidth="1"/>
    <col min="7" max="7" width="14.875" style="26" customWidth="1"/>
    <col min="8" max="8" width="9.875" style="26" customWidth="1"/>
    <col min="9" max="9" width="13.625" style="26" customWidth="1"/>
    <col min="10" max="10" width="8.5" style="26" customWidth="1"/>
    <col min="11" max="11" width="11.75" style="26" customWidth="1"/>
    <col min="12" max="12" width="14.875" style="26" customWidth="1"/>
    <col min="13" max="13" width="23.375" style="26" customWidth="1"/>
    <col min="14" max="14" width="1.75" style="26" customWidth="1"/>
    <col min="15" max="16384" width="9" style="26"/>
  </cols>
  <sheetData>
    <row r="1" spans="1:14" ht="0.95" customHeight="1" x14ac:dyDescent="0.3">
      <c r="A1" s="25" t="s">
        <v>0</v>
      </c>
      <c r="B1" s="25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14" customFormat="1" ht="25.5" customHeight="1" x14ac:dyDescent="0.3">
      <c r="A2" s="143" t="s">
        <v>703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4" s="14" customFormat="1" ht="20.25" x14ac:dyDescent="0.3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4" s="17" customFormat="1" ht="20.25" x14ac:dyDescent="0.3">
      <c r="A4" s="144" t="s">
        <v>704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A5" s="27"/>
      <c r="B5" s="27"/>
      <c r="C5" s="27"/>
      <c r="D5" s="27"/>
      <c r="E5" s="27"/>
      <c r="F5" s="27"/>
      <c r="G5" s="27"/>
      <c r="H5" s="27"/>
      <c r="L5" s="28"/>
    </row>
    <row r="6" spans="1:14" x14ac:dyDescent="0.3">
      <c r="A6" s="27"/>
      <c r="B6" s="27"/>
      <c r="C6" s="29" t="s">
        <v>258</v>
      </c>
      <c r="D6" s="29" t="s">
        <v>252</v>
      </c>
      <c r="E6" s="29" t="s">
        <v>259</v>
      </c>
      <c r="F6" s="30" t="s">
        <v>253</v>
      </c>
      <c r="G6" s="29" t="s">
        <v>254</v>
      </c>
      <c r="H6" s="150" t="s">
        <v>260</v>
      </c>
      <c r="I6" s="151"/>
      <c r="J6" s="150" t="s">
        <v>322</v>
      </c>
      <c r="K6" s="160"/>
      <c r="L6" s="29" t="s">
        <v>262</v>
      </c>
      <c r="M6" s="31" t="s">
        <v>255</v>
      </c>
    </row>
    <row r="7" spans="1:14" x14ac:dyDescent="0.3">
      <c r="A7" s="27"/>
      <c r="B7" s="27"/>
      <c r="C7" s="32"/>
      <c r="D7" s="32"/>
      <c r="E7" s="32" t="s">
        <v>263</v>
      </c>
      <c r="F7" s="33" t="s">
        <v>264</v>
      </c>
      <c r="G7" s="32"/>
      <c r="H7" s="152" t="s">
        <v>265</v>
      </c>
      <c r="I7" s="186"/>
      <c r="J7" s="152" t="s">
        <v>323</v>
      </c>
      <c r="K7" s="153"/>
      <c r="L7" s="32" t="s">
        <v>267</v>
      </c>
      <c r="M7" s="34" t="s">
        <v>256</v>
      </c>
    </row>
    <row r="8" spans="1:14" ht="21" customHeight="1" thickBot="1" x14ac:dyDescent="0.35">
      <c r="A8" s="22"/>
      <c r="B8" s="225"/>
      <c r="C8" s="18">
        <v>2</v>
      </c>
      <c r="D8" s="18">
        <v>3</v>
      </c>
      <c r="E8" s="18">
        <v>4</v>
      </c>
      <c r="F8" s="18">
        <v>5</v>
      </c>
      <c r="G8" s="18">
        <v>6</v>
      </c>
      <c r="H8" s="156">
        <v>7</v>
      </c>
      <c r="I8" s="156"/>
      <c r="J8" s="156">
        <v>8</v>
      </c>
      <c r="K8" s="156"/>
      <c r="L8" s="18">
        <v>9</v>
      </c>
      <c r="M8" s="35">
        <v>10</v>
      </c>
      <c r="N8" s="24"/>
    </row>
    <row r="9" spans="1:14" ht="48" customHeight="1" thickBot="1" x14ac:dyDescent="0.35">
      <c r="A9" s="23" t="s">
        <v>234</v>
      </c>
      <c r="B9" s="224"/>
      <c r="C9" s="62">
        <v>1</v>
      </c>
      <c r="D9" s="19" t="s">
        <v>83</v>
      </c>
      <c r="E9" s="63">
        <v>4050</v>
      </c>
      <c r="F9" s="63">
        <v>4050</v>
      </c>
      <c r="G9" s="20" t="s">
        <v>268</v>
      </c>
      <c r="H9" s="140" t="s">
        <v>676</v>
      </c>
      <c r="I9" s="140"/>
      <c r="J9" s="140" t="s">
        <v>653</v>
      </c>
      <c r="K9" s="140"/>
      <c r="L9" s="21" t="s">
        <v>257</v>
      </c>
      <c r="M9" s="19" t="s">
        <v>688</v>
      </c>
      <c r="N9" s="24"/>
    </row>
    <row r="10" spans="1:14" ht="40.5" customHeight="1" thickBot="1" x14ac:dyDescent="0.35">
      <c r="A10" s="23" t="s">
        <v>234</v>
      </c>
      <c r="B10" s="224"/>
      <c r="C10" s="62">
        <v>2</v>
      </c>
      <c r="D10" s="19" t="s">
        <v>238</v>
      </c>
      <c r="E10" s="63">
        <v>9500</v>
      </c>
      <c r="F10" s="63">
        <v>9500</v>
      </c>
      <c r="G10" s="20" t="s">
        <v>268</v>
      </c>
      <c r="H10" s="140" t="s">
        <v>483</v>
      </c>
      <c r="I10" s="140"/>
      <c r="J10" s="140" t="s">
        <v>438</v>
      </c>
      <c r="K10" s="140"/>
      <c r="L10" s="21" t="s">
        <v>257</v>
      </c>
      <c r="M10" s="19" t="s">
        <v>511</v>
      </c>
      <c r="N10" s="24"/>
    </row>
    <row r="11" spans="1:14" ht="39" customHeight="1" thickBot="1" x14ac:dyDescent="0.35">
      <c r="A11" s="23" t="s">
        <v>240</v>
      </c>
      <c r="B11" s="224"/>
      <c r="C11" s="62">
        <v>3</v>
      </c>
      <c r="D11" s="19" t="s">
        <v>43</v>
      </c>
      <c r="E11" s="63">
        <v>15400</v>
      </c>
      <c r="F11" s="63">
        <v>15400</v>
      </c>
      <c r="G11" s="20" t="s">
        <v>268</v>
      </c>
      <c r="H11" s="140" t="s">
        <v>677</v>
      </c>
      <c r="I11" s="140"/>
      <c r="J11" s="140" t="s">
        <v>434</v>
      </c>
      <c r="K11" s="140"/>
      <c r="L11" s="21" t="s">
        <v>257</v>
      </c>
      <c r="M11" s="19" t="s">
        <v>584</v>
      </c>
      <c r="N11" s="24"/>
    </row>
    <row r="12" spans="1:14" ht="47.25" customHeight="1" thickBot="1" x14ac:dyDescent="0.35">
      <c r="A12" s="23" t="s">
        <v>243</v>
      </c>
      <c r="B12" s="224"/>
      <c r="C12" s="62">
        <v>4</v>
      </c>
      <c r="D12" s="19" t="s">
        <v>43</v>
      </c>
      <c r="E12" s="63">
        <v>10450</v>
      </c>
      <c r="F12" s="63">
        <v>10450</v>
      </c>
      <c r="G12" s="20" t="s">
        <v>268</v>
      </c>
      <c r="H12" s="140" t="s">
        <v>678</v>
      </c>
      <c r="I12" s="140"/>
      <c r="J12" s="140" t="s">
        <v>434</v>
      </c>
      <c r="K12" s="140"/>
      <c r="L12" s="21" t="s">
        <v>257</v>
      </c>
      <c r="M12" s="19" t="s">
        <v>584</v>
      </c>
      <c r="N12" s="24"/>
    </row>
    <row r="13" spans="1:14" ht="44.25" customHeight="1" thickBot="1" x14ac:dyDescent="0.35">
      <c r="A13" s="23" t="s">
        <v>243</v>
      </c>
      <c r="B13" s="224"/>
      <c r="C13" s="62">
        <v>5</v>
      </c>
      <c r="D13" s="19" t="s">
        <v>248</v>
      </c>
      <c r="E13" s="63">
        <v>3500</v>
      </c>
      <c r="F13" s="63">
        <v>3500</v>
      </c>
      <c r="G13" s="20" t="s">
        <v>268</v>
      </c>
      <c r="H13" s="140" t="s">
        <v>679</v>
      </c>
      <c r="I13" s="140"/>
      <c r="J13" s="140" t="s">
        <v>687</v>
      </c>
      <c r="K13" s="140"/>
      <c r="L13" s="21" t="s">
        <v>257</v>
      </c>
      <c r="M13" s="19" t="s">
        <v>689</v>
      </c>
      <c r="N13" s="24"/>
    </row>
    <row r="14" spans="1:14" ht="80.25" customHeight="1" x14ac:dyDescent="0.3">
      <c r="C14" s="62">
        <v>6</v>
      </c>
      <c r="D14" s="37" t="s">
        <v>377</v>
      </c>
      <c r="E14" s="64">
        <v>297400</v>
      </c>
      <c r="F14" s="64">
        <v>299800</v>
      </c>
      <c r="G14" s="20" t="s">
        <v>268</v>
      </c>
      <c r="H14" s="187" t="s">
        <v>680</v>
      </c>
      <c r="I14" s="187"/>
      <c r="J14" s="187" t="s">
        <v>618</v>
      </c>
      <c r="K14" s="187"/>
      <c r="L14" s="39" t="s">
        <v>257</v>
      </c>
      <c r="M14" s="38" t="s">
        <v>690</v>
      </c>
    </row>
    <row r="15" spans="1:14" ht="81" customHeight="1" x14ac:dyDescent="0.3">
      <c r="C15" s="62">
        <v>7</v>
      </c>
      <c r="D15" s="37" t="s">
        <v>378</v>
      </c>
      <c r="E15" s="64">
        <v>297600</v>
      </c>
      <c r="F15" s="64">
        <v>300000</v>
      </c>
      <c r="G15" s="20" t="s">
        <v>268</v>
      </c>
      <c r="H15" s="187" t="s">
        <v>681</v>
      </c>
      <c r="I15" s="187"/>
      <c r="J15" s="187" t="s">
        <v>618</v>
      </c>
      <c r="K15" s="187"/>
      <c r="L15" s="39" t="s">
        <v>257</v>
      </c>
      <c r="M15" s="38" t="s">
        <v>691</v>
      </c>
    </row>
    <row r="16" spans="1:14" ht="158.25" customHeight="1" x14ac:dyDescent="0.3">
      <c r="C16" s="62">
        <v>8</v>
      </c>
      <c r="D16" s="37" t="s">
        <v>807</v>
      </c>
      <c r="E16" s="64">
        <v>178800</v>
      </c>
      <c r="F16" s="64">
        <v>186400</v>
      </c>
      <c r="G16" s="20" t="s">
        <v>268</v>
      </c>
      <c r="H16" s="187" t="s">
        <v>682</v>
      </c>
      <c r="I16" s="187"/>
      <c r="J16" s="187" t="s">
        <v>618</v>
      </c>
      <c r="K16" s="187"/>
      <c r="L16" s="39" t="s">
        <v>257</v>
      </c>
      <c r="M16" s="38" t="s">
        <v>692</v>
      </c>
    </row>
    <row r="17" spans="1:14" s="14" customFormat="1" ht="33" customHeight="1" x14ac:dyDescent="0.3">
      <c r="A17" s="143" t="s">
        <v>703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</row>
    <row r="18" spans="1:14" s="14" customFormat="1" ht="20.25" x14ac:dyDescent="0.3">
      <c r="A18" s="143" t="s">
        <v>1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</row>
    <row r="19" spans="1:14" s="17" customFormat="1" ht="20.25" x14ac:dyDescent="0.3">
      <c r="A19" s="144" t="s">
        <v>704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</row>
    <row r="20" spans="1:14" x14ac:dyDescent="0.3">
      <c r="A20" s="27"/>
      <c r="B20" s="27"/>
      <c r="C20" s="27"/>
      <c r="D20" s="27"/>
      <c r="E20" s="27"/>
      <c r="F20" s="27"/>
      <c r="G20" s="27"/>
      <c r="H20" s="27"/>
      <c r="L20" s="28"/>
    </row>
    <row r="21" spans="1:14" x14ac:dyDescent="0.3">
      <c r="A21" s="27"/>
      <c r="B21" s="27"/>
      <c r="C21" s="29" t="s">
        <v>258</v>
      </c>
      <c r="D21" s="29" t="s">
        <v>252</v>
      </c>
      <c r="E21" s="29" t="s">
        <v>259</v>
      </c>
      <c r="F21" s="30" t="s">
        <v>253</v>
      </c>
      <c r="G21" s="29" t="s">
        <v>254</v>
      </c>
      <c r="H21" s="150" t="s">
        <v>260</v>
      </c>
      <c r="I21" s="151"/>
      <c r="J21" s="150" t="s">
        <v>322</v>
      </c>
      <c r="K21" s="160"/>
      <c r="L21" s="29" t="s">
        <v>262</v>
      </c>
      <c r="M21" s="31" t="s">
        <v>255</v>
      </c>
    </row>
    <row r="22" spans="1:14" x14ac:dyDescent="0.3">
      <c r="A22" s="27"/>
      <c r="B22" s="27"/>
      <c r="C22" s="32"/>
      <c r="D22" s="32"/>
      <c r="E22" s="32" t="s">
        <v>263</v>
      </c>
      <c r="F22" s="33" t="s">
        <v>264</v>
      </c>
      <c r="G22" s="32"/>
      <c r="H22" s="152" t="s">
        <v>265</v>
      </c>
      <c r="I22" s="186"/>
      <c r="J22" s="152" t="s">
        <v>323</v>
      </c>
      <c r="K22" s="153"/>
      <c r="L22" s="32" t="s">
        <v>267</v>
      </c>
      <c r="M22" s="34" t="s">
        <v>256</v>
      </c>
    </row>
    <row r="23" spans="1:14" ht="21" customHeight="1" x14ac:dyDescent="0.3">
      <c r="A23" s="22"/>
      <c r="B23" s="223"/>
      <c r="C23" s="18">
        <v>2</v>
      </c>
      <c r="D23" s="18">
        <v>3</v>
      </c>
      <c r="E23" s="18">
        <v>4</v>
      </c>
      <c r="F23" s="18">
        <v>5</v>
      </c>
      <c r="G23" s="18">
        <v>6</v>
      </c>
      <c r="H23" s="156">
        <v>7</v>
      </c>
      <c r="I23" s="156"/>
      <c r="J23" s="156">
        <v>8</v>
      </c>
      <c r="K23" s="156"/>
      <c r="L23" s="18">
        <v>9</v>
      </c>
      <c r="M23" s="35">
        <v>10</v>
      </c>
      <c r="N23" s="24"/>
    </row>
    <row r="24" spans="1:14" ht="60.75" customHeight="1" x14ac:dyDescent="0.3">
      <c r="C24" s="62">
        <v>9</v>
      </c>
      <c r="D24" s="36" t="s">
        <v>381</v>
      </c>
      <c r="E24" s="64">
        <v>138500</v>
      </c>
      <c r="F24" s="64">
        <v>141700</v>
      </c>
      <c r="G24" s="20" t="s">
        <v>268</v>
      </c>
      <c r="H24" s="187" t="s">
        <v>683</v>
      </c>
      <c r="I24" s="187"/>
      <c r="J24" s="187" t="s">
        <v>618</v>
      </c>
      <c r="K24" s="187"/>
      <c r="L24" s="39" t="s">
        <v>257</v>
      </c>
      <c r="M24" s="38" t="s">
        <v>693</v>
      </c>
    </row>
    <row r="25" spans="1:14" ht="56.25" x14ac:dyDescent="0.3">
      <c r="C25" s="62">
        <v>10</v>
      </c>
      <c r="D25" s="36" t="s">
        <v>382</v>
      </c>
      <c r="E25" s="64">
        <v>382100</v>
      </c>
      <c r="F25" s="64">
        <v>28500</v>
      </c>
      <c r="G25" s="20" t="s">
        <v>268</v>
      </c>
      <c r="H25" s="187" t="s">
        <v>684</v>
      </c>
      <c r="I25" s="187"/>
      <c r="J25" s="187" t="s">
        <v>618</v>
      </c>
      <c r="K25" s="187"/>
      <c r="L25" s="39" t="s">
        <v>257</v>
      </c>
      <c r="M25" s="38" t="s">
        <v>694</v>
      </c>
    </row>
    <row r="26" spans="1:14" ht="59.25" customHeight="1" x14ac:dyDescent="0.3">
      <c r="C26" s="62">
        <v>11</v>
      </c>
      <c r="D26" s="36" t="s">
        <v>379</v>
      </c>
      <c r="E26" s="64">
        <v>150900</v>
      </c>
      <c r="F26" s="64">
        <v>152500</v>
      </c>
      <c r="G26" s="20" t="s">
        <v>268</v>
      </c>
      <c r="H26" s="187" t="s">
        <v>685</v>
      </c>
      <c r="I26" s="187"/>
      <c r="J26" s="187" t="s">
        <v>618</v>
      </c>
      <c r="K26" s="187"/>
      <c r="L26" s="39" t="s">
        <v>257</v>
      </c>
      <c r="M26" s="38" t="s">
        <v>695</v>
      </c>
    </row>
    <row r="27" spans="1:14" ht="59.25" customHeight="1" x14ac:dyDescent="0.3">
      <c r="C27" s="62">
        <v>12</v>
      </c>
      <c r="D27" s="36" t="s">
        <v>380</v>
      </c>
      <c r="E27" s="64">
        <v>146500</v>
      </c>
      <c r="F27" s="64">
        <v>148000</v>
      </c>
      <c r="G27" s="20" t="s">
        <v>268</v>
      </c>
      <c r="H27" s="187" t="s">
        <v>686</v>
      </c>
      <c r="I27" s="187"/>
      <c r="J27" s="187" t="s">
        <v>618</v>
      </c>
      <c r="K27" s="187"/>
      <c r="L27" s="39" t="s">
        <v>257</v>
      </c>
      <c r="M27" s="38" t="s">
        <v>696</v>
      </c>
    </row>
    <row r="28" spans="1:14" ht="44.25" customHeight="1" x14ac:dyDescent="0.3">
      <c r="C28" s="62">
        <v>13</v>
      </c>
      <c r="D28" s="8" t="s">
        <v>705</v>
      </c>
      <c r="E28" s="50">
        <v>9000</v>
      </c>
      <c r="F28" s="50">
        <v>9000</v>
      </c>
      <c r="G28" s="9" t="s">
        <v>268</v>
      </c>
      <c r="H28" s="168" t="s">
        <v>706</v>
      </c>
      <c r="I28" s="169"/>
      <c r="J28" s="173" t="s">
        <v>707</v>
      </c>
      <c r="K28" s="174"/>
      <c r="L28" s="76" t="s">
        <v>257</v>
      </c>
      <c r="M28" s="8" t="s">
        <v>708</v>
      </c>
    </row>
    <row r="29" spans="1:14" ht="42" customHeight="1" x14ac:dyDescent="0.3">
      <c r="C29" s="62">
        <v>14</v>
      </c>
      <c r="D29" s="46" t="s">
        <v>287</v>
      </c>
      <c r="E29" s="49">
        <v>7800</v>
      </c>
      <c r="F29" s="51">
        <v>7800</v>
      </c>
      <c r="G29" s="10" t="s">
        <v>268</v>
      </c>
      <c r="H29" s="175" t="s">
        <v>709</v>
      </c>
      <c r="I29" s="176"/>
      <c r="J29" s="170" t="s">
        <v>391</v>
      </c>
      <c r="K29" s="170"/>
      <c r="L29" s="10" t="s">
        <v>257</v>
      </c>
      <c r="M29" s="55" t="s">
        <v>715</v>
      </c>
    </row>
    <row r="30" spans="1:14" ht="43.5" customHeight="1" x14ac:dyDescent="0.3">
      <c r="C30" s="62">
        <v>15</v>
      </c>
      <c r="D30" s="48" t="s">
        <v>287</v>
      </c>
      <c r="E30" s="52">
        <v>7800</v>
      </c>
      <c r="F30" s="52">
        <v>7800</v>
      </c>
      <c r="G30" s="6" t="s">
        <v>268</v>
      </c>
      <c r="H30" s="177" t="s">
        <v>710</v>
      </c>
      <c r="I30" s="178"/>
      <c r="J30" s="171" t="s">
        <v>392</v>
      </c>
      <c r="K30" s="172"/>
      <c r="L30" s="54" t="s">
        <v>257</v>
      </c>
      <c r="M30" s="56" t="s">
        <v>713</v>
      </c>
    </row>
    <row r="31" spans="1:14" ht="46.5" customHeight="1" x14ac:dyDescent="0.3">
      <c r="C31" s="62">
        <v>16</v>
      </c>
      <c r="D31" s="47" t="s">
        <v>287</v>
      </c>
      <c r="E31" s="50">
        <v>7800</v>
      </c>
      <c r="F31" s="50">
        <v>7800</v>
      </c>
      <c r="G31" s="9" t="s">
        <v>268</v>
      </c>
      <c r="H31" s="179" t="s">
        <v>711</v>
      </c>
      <c r="I31" s="179"/>
      <c r="J31" s="167" t="s">
        <v>393</v>
      </c>
      <c r="K31" s="167"/>
      <c r="L31" s="8" t="s">
        <v>257</v>
      </c>
      <c r="M31" s="8" t="s">
        <v>714</v>
      </c>
    </row>
    <row r="32" spans="1:14" ht="46.5" customHeight="1" x14ac:dyDescent="0.3">
      <c r="C32" s="62">
        <v>17</v>
      </c>
      <c r="D32" s="47" t="s">
        <v>287</v>
      </c>
      <c r="E32" s="53">
        <v>7800</v>
      </c>
      <c r="F32" s="50">
        <v>8100</v>
      </c>
      <c r="G32" s="9" t="s">
        <v>268</v>
      </c>
      <c r="H32" s="179" t="s">
        <v>712</v>
      </c>
      <c r="I32" s="179"/>
      <c r="J32" s="167" t="s">
        <v>394</v>
      </c>
      <c r="K32" s="167"/>
      <c r="L32" s="8" t="s">
        <v>257</v>
      </c>
      <c r="M32" s="8" t="s">
        <v>716</v>
      </c>
    </row>
    <row r="33" spans="1:14" ht="46.5" customHeight="1" x14ac:dyDescent="0.3">
      <c r="C33" s="62">
        <v>18</v>
      </c>
      <c r="D33" s="47" t="s">
        <v>291</v>
      </c>
      <c r="E33" s="53">
        <v>9000</v>
      </c>
      <c r="F33" s="50">
        <v>9000</v>
      </c>
      <c r="G33" s="9" t="s">
        <v>268</v>
      </c>
      <c r="H33" s="179" t="s">
        <v>292</v>
      </c>
      <c r="I33" s="179"/>
      <c r="J33" s="167" t="s">
        <v>395</v>
      </c>
      <c r="K33" s="167"/>
      <c r="L33" s="8" t="s">
        <v>257</v>
      </c>
      <c r="M33" s="8" t="s">
        <v>410</v>
      </c>
    </row>
    <row r="34" spans="1:14" s="14" customFormat="1" ht="33" customHeight="1" x14ac:dyDescent="0.3">
      <c r="A34" s="143" t="s">
        <v>703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</row>
    <row r="35" spans="1:14" s="14" customFormat="1" ht="20.25" x14ac:dyDescent="0.3">
      <c r="A35" s="143" t="s">
        <v>1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</row>
    <row r="36" spans="1:14" s="17" customFormat="1" ht="20.25" x14ac:dyDescent="0.3">
      <c r="A36" s="144" t="s">
        <v>704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</row>
    <row r="37" spans="1:14" x14ac:dyDescent="0.3">
      <c r="A37" s="27"/>
      <c r="B37" s="27"/>
      <c r="C37" s="27"/>
      <c r="D37" s="27"/>
      <c r="E37" s="27"/>
      <c r="F37" s="27"/>
      <c r="G37" s="27"/>
      <c r="H37" s="27"/>
      <c r="L37" s="28"/>
    </row>
    <row r="38" spans="1:14" x14ac:dyDescent="0.3">
      <c r="A38" s="27"/>
      <c r="B38" s="27"/>
      <c r="C38" s="29" t="s">
        <v>258</v>
      </c>
      <c r="D38" s="29" t="s">
        <v>252</v>
      </c>
      <c r="E38" s="29" t="s">
        <v>259</v>
      </c>
      <c r="F38" s="30" t="s">
        <v>253</v>
      </c>
      <c r="G38" s="29" t="s">
        <v>254</v>
      </c>
      <c r="H38" s="150" t="s">
        <v>260</v>
      </c>
      <c r="I38" s="151"/>
      <c r="J38" s="150" t="s">
        <v>322</v>
      </c>
      <c r="K38" s="160"/>
      <c r="L38" s="29" t="s">
        <v>262</v>
      </c>
      <c r="M38" s="31" t="s">
        <v>255</v>
      </c>
    </row>
    <row r="39" spans="1:14" x14ac:dyDescent="0.3">
      <c r="A39" s="27"/>
      <c r="B39" s="27"/>
      <c r="C39" s="32"/>
      <c r="D39" s="32"/>
      <c r="E39" s="32" t="s">
        <v>263</v>
      </c>
      <c r="F39" s="33" t="s">
        <v>264</v>
      </c>
      <c r="G39" s="32"/>
      <c r="H39" s="152" t="s">
        <v>265</v>
      </c>
      <c r="I39" s="186"/>
      <c r="J39" s="152" t="s">
        <v>323</v>
      </c>
      <c r="K39" s="153"/>
      <c r="L39" s="32" t="s">
        <v>267</v>
      </c>
      <c r="M39" s="34" t="s">
        <v>256</v>
      </c>
    </row>
    <row r="40" spans="1:14" ht="21" customHeight="1" x14ac:dyDescent="0.3">
      <c r="A40" s="22"/>
      <c r="B40" s="223"/>
      <c r="C40" s="18">
        <v>2</v>
      </c>
      <c r="D40" s="18">
        <v>3</v>
      </c>
      <c r="E40" s="18">
        <v>4</v>
      </c>
      <c r="F40" s="18">
        <v>5</v>
      </c>
      <c r="G40" s="18">
        <v>6</v>
      </c>
      <c r="H40" s="156">
        <v>7</v>
      </c>
      <c r="I40" s="156"/>
      <c r="J40" s="156">
        <v>8</v>
      </c>
      <c r="K40" s="156"/>
      <c r="L40" s="18">
        <v>9</v>
      </c>
      <c r="M40" s="35">
        <v>10</v>
      </c>
      <c r="N40" s="24"/>
    </row>
    <row r="41" spans="1:14" ht="47.25" customHeight="1" x14ac:dyDescent="0.3">
      <c r="C41" s="62">
        <v>19</v>
      </c>
      <c r="D41" s="47" t="s">
        <v>404</v>
      </c>
      <c r="E41" s="53">
        <v>9000</v>
      </c>
      <c r="F41" s="50">
        <v>9000</v>
      </c>
      <c r="G41" s="9" t="s">
        <v>268</v>
      </c>
      <c r="H41" s="167" t="s">
        <v>385</v>
      </c>
      <c r="I41" s="167"/>
      <c r="J41" s="167" t="s">
        <v>397</v>
      </c>
      <c r="K41" s="167"/>
      <c r="L41" s="8" t="s">
        <v>257</v>
      </c>
      <c r="M41" s="8" t="s">
        <v>412</v>
      </c>
    </row>
    <row r="42" spans="1:14" ht="130.5" customHeight="1" x14ac:dyDescent="0.3">
      <c r="C42" s="62">
        <v>20</v>
      </c>
      <c r="D42" s="8" t="s">
        <v>92</v>
      </c>
      <c r="E42" s="50">
        <v>9500</v>
      </c>
      <c r="F42" s="50">
        <v>9500</v>
      </c>
      <c r="G42" s="9" t="s">
        <v>268</v>
      </c>
      <c r="H42" s="167" t="s">
        <v>457</v>
      </c>
      <c r="I42" s="167"/>
      <c r="J42" s="167" t="s">
        <v>438</v>
      </c>
      <c r="K42" s="167"/>
      <c r="L42" s="11" t="s">
        <v>257</v>
      </c>
      <c r="M42" s="8" t="s">
        <v>446</v>
      </c>
    </row>
    <row r="43" spans="1:14" x14ac:dyDescent="0.3">
      <c r="E43" s="79"/>
    </row>
  </sheetData>
  <mergeCells count="67">
    <mergeCell ref="H40:I40"/>
    <mergeCell ref="J40:K40"/>
    <mergeCell ref="H22:I22"/>
    <mergeCell ref="J22:K22"/>
    <mergeCell ref="H23:I23"/>
    <mergeCell ref="J23:K23"/>
    <mergeCell ref="A34:N34"/>
    <mergeCell ref="A17:N17"/>
    <mergeCell ref="A18:N18"/>
    <mergeCell ref="A19:N19"/>
    <mergeCell ref="H21:I21"/>
    <mergeCell ref="J21:K21"/>
    <mergeCell ref="H27:I27"/>
    <mergeCell ref="J27:K27"/>
    <mergeCell ref="H24:I24"/>
    <mergeCell ref="J24:K24"/>
    <mergeCell ref="H25:I25"/>
    <mergeCell ref="J25:K25"/>
    <mergeCell ref="H26:I26"/>
    <mergeCell ref="J26:K26"/>
    <mergeCell ref="J16:K16"/>
    <mergeCell ref="H13:I13"/>
    <mergeCell ref="J13:K13"/>
    <mergeCell ref="H11:I11"/>
    <mergeCell ref="J11:K11"/>
    <mergeCell ref="H12:I12"/>
    <mergeCell ref="J12:K12"/>
    <mergeCell ref="H14:I14"/>
    <mergeCell ref="J14:K14"/>
    <mergeCell ref="H15:I15"/>
    <mergeCell ref="J15:K15"/>
    <mergeCell ref="H16:I16"/>
    <mergeCell ref="H7:I7"/>
    <mergeCell ref="J7:K7"/>
    <mergeCell ref="H9:I9"/>
    <mergeCell ref="J9:K9"/>
    <mergeCell ref="H10:I10"/>
    <mergeCell ref="J10:K10"/>
    <mergeCell ref="H8:I8"/>
    <mergeCell ref="J8:K8"/>
    <mergeCell ref="H6:I6"/>
    <mergeCell ref="J6:K6"/>
    <mergeCell ref="A2:N2"/>
    <mergeCell ref="A3:N3"/>
    <mergeCell ref="A4:N4"/>
    <mergeCell ref="H28:I28"/>
    <mergeCell ref="J28:K28"/>
    <mergeCell ref="H29:I29"/>
    <mergeCell ref="J29:K29"/>
    <mergeCell ref="H30:I30"/>
    <mergeCell ref="J30:K30"/>
    <mergeCell ref="H41:I41"/>
    <mergeCell ref="J41:K41"/>
    <mergeCell ref="H42:I42"/>
    <mergeCell ref="J42:K42"/>
    <mergeCell ref="H31:I31"/>
    <mergeCell ref="J31:K31"/>
    <mergeCell ref="H32:I32"/>
    <mergeCell ref="J32:K32"/>
    <mergeCell ref="H33:I33"/>
    <mergeCell ref="J33:K33"/>
    <mergeCell ref="A35:N35"/>
    <mergeCell ref="A36:N36"/>
    <mergeCell ref="H38:I38"/>
    <mergeCell ref="J38:K38"/>
    <mergeCell ref="H39:I39"/>
    <mergeCell ref="J39:K39"/>
  </mergeCells>
  <pageMargins left="0" right="0" top="0" bottom="0" header="0" footer="0"/>
  <pageSetup paperSize="9" scale="84" orientation="landscape" r:id="rId1"/>
  <rowBreaks count="1" manualBreakCount="1">
    <brk id="16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97FE6-C13B-4D20-ADB4-4C39FBB39754}">
  <sheetPr>
    <outlinePr summaryBelow="0"/>
  </sheetPr>
  <dimension ref="A1:N29"/>
  <sheetViews>
    <sheetView showGridLines="0" workbookViewId="0">
      <pane xSplit="2" ySplit="8" topLeftCell="C11" activePane="bottomRight" state="frozen"/>
      <selection pane="topRight" activeCell="C1" sqref="C1"/>
      <selection pane="bottomLeft" activeCell="A9" sqref="A9"/>
      <selection pane="bottomRight" activeCell="M14" sqref="M14"/>
    </sheetView>
  </sheetViews>
  <sheetFormatPr defaultRowHeight="20.25" x14ac:dyDescent="0.3"/>
  <cols>
    <col min="1" max="1" width="1.25" style="14" customWidth="1"/>
    <col min="2" max="2" width="0.125" style="14" customWidth="1"/>
    <col min="3" max="3" width="6.375" style="14" customWidth="1"/>
    <col min="4" max="4" width="17.25" style="14" customWidth="1"/>
    <col min="5" max="5" width="12.625" style="14" customWidth="1"/>
    <col min="6" max="6" width="11.25" style="14" customWidth="1"/>
    <col min="7" max="7" width="12.5" style="15" customWidth="1"/>
    <col min="8" max="8" width="8.5" style="42" customWidth="1"/>
    <col min="9" max="9" width="9.75" style="42" customWidth="1"/>
    <col min="10" max="10" width="8.5" style="14" customWidth="1"/>
    <col min="11" max="11" width="9.625" style="14" customWidth="1"/>
    <col min="12" max="12" width="13.125" style="14" customWidth="1"/>
    <col min="13" max="13" width="22.75" style="14" customWidth="1"/>
    <col min="14" max="14" width="3.375" style="14" customWidth="1"/>
    <col min="15" max="16384" width="9" style="14"/>
  </cols>
  <sheetData>
    <row r="1" spans="1:14" ht="0.95" customHeight="1" x14ac:dyDescent="0.3">
      <c r="A1" s="12"/>
      <c r="B1" s="13" t="s">
        <v>0</v>
      </c>
      <c r="C1" s="13"/>
      <c r="D1" s="12"/>
      <c r="E1" s="12"/>
      <c r="F1" s="12"/>
      <c r="G1" s="40"/>
      <c r="H1" s="41"/>
      <c r="I1" s="41"/>
      <c r="J1" s="12"/>
      <c r="K1" s="12"/>
      <c r="L1" s="12"/>
      <c r="M1" s="12"/>
      <c r="N1" s="12"/>
    </row>
    <row r="2" spans="1:14" x14ac:dyDescent="0.3">
      <c r="A2" s="143" t="s">
        <v>269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x14ac:dyDescent="0.3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14" s="17" customFormat="1" ht="20.25" customHeight="1" x14ac:dyDescent="0.3">
      <c r="A4" s="144" t="s">
        <v>270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4" x14ac:dyDescent="0.3">
      <c r="A5" s="144"/>
      <c r="B5" s="149"/>
      <c r="C5" s="149"/>
      <c r="D5" s="149"/>
      <c r="E5" s="149"/>
      <c r="F5" s="149"/>
      <c r="G5" s="149"/>
      <c r="H5" s="144"/>
      <c r="I5" s="43"/>
      <c r="J5" s="17"/>
      <c r="K5" s="17"/>
    </row>
    <row r="6" spans="1:14" x14ac:dyDescent="0.3">
      <c r="A6" s="16"/>
      <c r="B6" s="16"/>
      <c r="C6" s="29" t="s">
        <v>258</v>
      </c>
      <c r="D6" s="29" t="s">
        <v>252</v>
      </c>
      <c r="E6" s="29" t="s">
        <v>259</v>
      </c>
      <c r="F6" s="33" t="s">
        <v>253</v>
      </c>
      <c r="G6" s="29" t="s">
        <v>254</v>
      </c>
      <c r="H6" s="150" t="s">
        <v>260</v>
      </c>
      <c r="I6" s="160"/>
      <c r="J6" s="150" t="s">
        <v>261</v>
      </c>
      <c r="K6" s="151"/>
      <c r="L6" s="29" t="s">
        <v>262</v>
      </c>
      <c r="M6" s="31" t="s">
        <v>255</v>
      </c>
    </row>
    <row r="7" spans="1:14" x14ac:dyDescent="0.3">
      <c r="A7" s="16"/>
      <c r="B7" s="16"/>
      <c r="C7" s="32"/>
      <c r="D7" s="32"/>
      <c r="E7" s="32" t="s">
        <v>263</v>
      </c>
      <c r="F7" s="33" t="s">
        <v>264</v>
      </c>
      <c r="G7" s="32"/>
      <c r="H7" s="152" t="s">
        <v>265</v>
      </c>
      <c r="I7" s="153"/>
      <c r="J7" s="152" t="s">
        <v>266</v>
      </c>
      <c r="K7" s="153"/>
      <c r="L7" s="32" t="s">
        <v>267</v>
      </c>
      <c r="M7" s="34" t="s">
        <v>256</v>
      </c>
    </row>
    <row r="8" spans="1:14" ht="21" customHeight="1" x14ac:dyDescent="0.3">
      <c r="A8" s="12"/>
      <c r="B8" s="44"/>
      <c r="C8" s="18">
        <v>2</v>
      </c>
      <c r="D8" s="82">
        <v>3</v>
      </c>
      <c r="E8" s="18">
        <v>4</v>
      </c>
      <c r="F8" s="83">
        <v>5</v>
      </c>
      <c r="G8" s="18">
        <v>6</v>
      </c>
      <c r="H8" s="156">
        <v>7</v>
      </c>
      <c r="I8" s="156"/>
      <c r="J8" s="157">
        <v>8</v>
      </c>
      <c r="K8" s="158"/>
      <c r="L8" s="18">
        <v>9</v>
      </c>
      <c r="M8" s="35">
        <v>10</v>
      </c>
      <c r="N8" s="12"/>
    </row>
    <row r="9" spans="1:14" ht="50.25" customHeight="1" x14ac:dyDescent="0.3">
      <c r="A9" s="12"/>
      <c r="B9" s="45"/>
      <c r="C9" s="84">
        <v>1</v>
      </c>
      <c r="D9" s="85" t="s">
        <v>287</v>
      </c>
      <c r="E9" s="86">
        <v>8100</v>
      </c>
      <c r="F9" s="87">
        <v>8100</v>
      </c>
      <c r="G9" s="88" t="s">
        <v>268</v>
      </c>
      <c r="H9" s="154" t="s">
        <v>383</v>
      </c>
      <c r="I9" s="155"/>
      <c r="J9" s="159" t="s">
        <v>391</v>
      </c>
      <c r="K9" s="159"/>
      <c r="L9" s="88" t="s">
        <v>257</v>
      </c>
      <c r="M9" s="89" t="s">
        <v>406</v>
      </c>
      <c r="N9" s="12"/>
    </row>
    <row r="10" spans="1:14" ht="60.75" customHeight="1" x14ac:dyDescent="0.3">
      <c r="A10" s="12"/>
      <c r="B10" s="45"/>
      <c r="C10" s="18">
        <v>2</v>
      </c>
      <c r="D10" s="90" t="s">
        <v>287</v>
      </c>
      <c r="E10" s="91">
        <v>8100</v>
      </c>
      <c r="F10" s="91">
        <v>8100</v>
      </c>
      <c r="G10" s="92" t="s">
        <v>268</v>
      </c>
      <c r="H10" s="145" t="s">
        <v>288</v>
      </c>
      <c r="I10" s="146"/>
      <c r="J10" s="147" t="s">
        <v>392</v>
      </c>
      <c r="K10" s="148"/>
      <c r="L10" s="93" t="s">
        <v>257</v>
      </c>
      <c r="M10" s="94" t="s">
        <v>407</v>
      </c>
      <c r="N10" s="12"/>
    </row>
    <row r="11" spans="1:14" ht="63" customHeight="1" x14ac:dyDescent="0.3">
      <c r="A11" s="12"/>
      <c r="B11" s="7"/>
      <c r="C11" s="95">
        <v>3</v>
      </c>
      <c r="D11" s="96" t="s">
        <v>287</v>
      </c>
      <c r="E11" s="63">
        <v>8100</v>
      </c>
      <c r="F11" s="63">
        <v>8100</v>
      </c>
      <c r="G11" s="20" t="s">
        <v>268</v>
      </c>
      <c r="H11" s="139" t="s">
        <v>289</v>
      </c>
      <c r="I11" s="139"/>
      <c r="J11" s="140" t="s">
        <v>393</v>
      </c>
      <c r="K11" s="140"/>
      <c r="L11" s="19" t="s">
        <v>257</v>
      </c>
      <c r="M11" s="19" t="s">
        <v>408</v>
      </c>
      <c r="N11" s="12"/>
    </row>
    <row r="12" spans="1:14" ht="63" customHeight="1" x14ac:dyDescent="0.3">
      <c r="A12" s="12"/>
      <c r="B12" s="7"/>
      <c r="C12" s="95">
        <v>4</v>
      </c>
      <c r="D12" s="96" t="s">
        <v>287</v>
      </c>
      <c r="E12" s="97">
        <v>8100</v>
      </c>
      <c r="F12" s="63">
        <v>8100</v>
      </c>
      <c r="G12" s="20" t="s">
        <v>268</v>
      </c>
      <c r="H12" s="139" t="s">
        <v>290</v>
      </c>
      <c r="I12" s="139"/>
      <c r="J12" s="140" t="s">
        <v>394</v>
      </c>
      <c r="K12" s="140"/>
      <c r="L12" s="19" t="s">
        <v>257</v>
      </c>
      <c r="M12" s="19" t="s">
        <v>409</v>
      </c>
      <c r="N12" s="12"/>
    </row>
    <row r="13" spans="1:14" ht="63" customHeight="1" x14ac:dyDescent="0.3">
      <c r="A13" s="12"/>
      <c r="B13" s="7"/>
      <c r="C13" s="95">
        <v>5</v>
      </c>
      <c r="D13" s="96" t="s">
        <v>291</v>
      </c>
      <c r="E13" s="97">
        <v>9000</v>
      </c>
      <c r="F13" s="63">
        <v>9000</v>
      </c>
      <c r="G13" s="20" t="s">
        <v>268</v>
      </c>
      <c r="H13" s="139" t="s">
        <v>292</v>
      </c>
      <c r="I13" s="139"/>
      <c r="J13" s="140" t="s">
        <v>395</v>
      </c>
      <c r="K13" s="140"/>
      <c r="L13" s="19" t="s">
        <v>257</v>
      </c>
      <c r="M13" s="19" t="s">
        <v>410</v>
      </c>
      <c r="N13" s="12"/>
    </row>
    <row r="14" spans="1:14" ht="63" customHeight="1" x14ac:dyDescent="0.3">
      <c r="A14" s="12"/>
      <c r="B14" s="7"/>
      <c r="C14" s="95">
        <v>6</v>
      </c>
      <c r="D14" s="96" t="s">
        <v>403</v>
      </c>
      <c r="E14" s="63">
        <v>9000</v>
      </c>
      <c r="F14" s="63">
        <v>9000</v>
      </c>
      <c r="G14" s="20" t="s">
        <v>268</v>
      </c>
      <c r="H14" s="137" t="s">
        <v>384</v>
      </c>
      <c r="I14" s="138"/>
      <c r="J14" s="137" t="s">
        <v>396</v>
      </c>
      <c r="K14" s="138"/>
      <c r="L14" s="19" t="s">
        <v>257</v>
      </c>
      <c r="M14" s="19" t="s">
        <v>411</v>
      </c>
      <c r="N14" s="12"/>
    </row>
    <row r="15" spans="1:14" ht="63" customHeight="1" x14ac:dyDescent="0.3">
      <c r="A15" s="12"/>
      <c r="B15" s="7"/>
      <c r="C15" s="95">
        <v>7</v>
      </c>
      <c r="D15" s="96" t="s">
        <v>404</v>
      </c>
      <c r="E15" s="97">
        <v>9000</v>
      </c>
      <c r="F15" s="63">
        <v>9000</v>
      </c>
      <c r="G15" s="20" t="s">
        <v>268</v>
      </c>
      <c r="H15" s="140" t="s">
        <v>385</v>
      </c>
      <c r="I15" s="140"/>
      <c r="J15" s="140" t="s">
        <v>397</v>
      </c>
      <c r="K15" s="140"/>
      <c r="L15" s="19" t="s">
        <v>257</v>
      </c>
      <c r="M15" s="19" t="s">
        <v>412</v>
      </c>
      <c r="N15" s="12"/>
    </row>
    <row r="16" spans="1:14" x14ac:dyDescent="0.3">
      <c r="A16" s="143" t="s">
        <v>269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4" x14ac:dyDescent="0.3">
      <c r="A17" s="143" t="s">
        <v>1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4" s="17" customFormat="1" ht="20.25" customHeight="1" x14ac:dyDescent="0.3">
      <c r="A18" s="144" t="s">
        <v>270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</row>
    <row r="19" spans="1:14" s="17" customFormat="1" ht="20.25" customHeight="1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14" x14ac:dyDescent="0.3">
      <c r="A20" s="16"/>
      <c r="B20" s="16"/>
      <c r="C20" s="29" t="s">
        <v>258</v>
      </c>
      <c r="D20" s="29" t="s">
        <v>252</v>
      </c>
      <c r="E20" s="29" t="s">
        <v>259</v>
      </c>
      <c r="F20" s="30" t="s">
        <v>253</v>
      </c>
      <c r="G20" s="29" t="s">
        <v>254</v>
      </c>
      <c r="H20" s="150" t="s">
        <v>260</v>
      </c>
      <c r="I20" s="160"/>
      <c r="J20" s="150" t="s">
        <v>261</v>
      </c>
      <c r="K20" s="151"/>
      <c r="L20" s="29" t="s">
        <v>262</v>
      </c>
      <c r="M20" s="31" t="s">
        <v>255</v>
      </c>
    </row>
    <row r="21" spans="1:14" x14ac:dyDescent="0.3">
      <c r="A21" s="16"/>
      <c r="B21" s="16"/>
      <c r="C21" s="32"/>
      <c r="D21" s="32"/>
      <c r="E21" s="32" t="s">
        <v>263</v>
      </c>
      <c r="F21" s="33" t="s">
        <v>264</v>
      </c>
      <c r="G21" s="32"/>
      <c r="H21" s="152" t="s">
        <v>265</v>
      </c>
      <c r="I21" s="153"/>
      <c r="J21" s="152" t="s">
        <v>266</v>
      </c>
      <c r="K21" s="153"/>
      <c r="L21" s="32" t="s">
        <v>267</v>
      </c>
      <c r="M21" s="34" t="s">
        <v>256</v>
      </c>
    </row>
    <row r="22" spans="1:14" ht="21" customHeight="1" x14ac:dyDescent="0.3">
      <c r="A22" s="12"/>
      <c r="B22" s="44"/>
      <c r="C22" s="18">
        <v>2</v>
      </c>
      <c r="D22" s="82">
        <v>3</v>
      </c>
      <c r="E22" s="18">
        <v>4</v>
      </c>
      <c r="F22" s="83">
        <v>5</v>
      </c>
      <c r="G22" s="18">
        <v>6</v>
      </c>
      <c r="H22" s="156">
        <v>7</v>
      </c>
      <c r="I22" s="156"/>
      <c r="J22" s="157">
        <v>8</v>
      </c>
      <c r="K22" s="158"/>
      <c r="L22" s="18">
        <v>9</v>
      </c>
      <c r="M22" s="35">
        <v>10</v>
      </c>
      <c r="N22" s="12"/>
    </row>
    <row r="23" spans="1:14" ht="63" customHeight="1" x14ac:dyDescent="0.3">
      <c r="A23" s="12"/>
      <c r="B23" s="7"/>
      <c r="C23" s="95">
        <v>8</v>
      </c>
      <c r="D23" s="96" t="s">
        <v>293</v>
      </c>
      <c r="E23" s="64">
        <v>9000</v>
      </c>
      <c r="F23" s="63">
        <v>9000</v>
      </c>
      <c r="G23" s="20" t="s">
        <v>268</v>
      </c>
      <c r="H23" s="141" t="s">
        <v>300</v>
      </c>
      <c r="I23" s="142"/>
      <c r="J23" s="137" t="s">
        <v>398</v>
      </c>
      <c r="K23" s="138"/>
      <c r="L23" s="19" t="s">
        <v>257</v>
      </c>
      <c r="M23" s="19" t="s">
        <v>413</v>
      </c>
      <c r="N23" s="12"/>
    </row>
    <row r="24" spans="1:14" ht="63" customHeight="1" x14ac:dyDescent="0.3">
      <c r="A24" s="12"/>
      <c r="B24" s="7"/>
      <c r="C24" s="95">
        <v>9</v>
      </c>
      <c r="D24" s="96" t="s">
        <v>294</v>
      </c>
      <c r="E24" s="64">
        <v>3200</v>
      </c>
      <c r="F24" s="63">
        <v>3200</v>
      </c>
      <c r="G24" s="20" t="s">
        <v>268</v>
      </c>
      <c r="H24" s="141" t="s">
        <v>390</v>
      </c>
      <c r="I24" s="142"/>
      <c r="J24" s="137" t="s">
        <v>717</v>
      </c>
      <c r="K24" s="138"/>
      <c r="L24" s="19" t="s">
        <v>257</v>
      </c>
      <c r="M24" s="19" t="s">
        <v>414</v>
      </c>
      <c r="N24" s="12"/>
    </row>
    <row r="25" spans="1:14" ht="63" customHeight="1" x14ac:dyDescent="0.3">
      <c r="A25" s="12"/>
      <c r="B25" s="7"/>
      <c r="C25" s="95">
        <v>10</v>
      </c>
      <c r="D25" s="96" t="s">
        <v>295</v>
      </c>
      <c r="E25" s="64">
        <v>9000</v>
      </c>
      <c r="F25" s="63">
        <v>9000</v>
      </c>
      <c r="G25" s="20" t="s">
        <v>268</v>
      </c>
      <c r="H25" s="161" t="s">
        <v>389</v>
      </c>
      <c r="I25" s="162"/>
      <c r="J25" s="137" t="s">
        <v>400</v>
      </c>
      <c r="K25" s="138"/>
      <c r="L25" s="19" t="s">
        <v>257</v>
      </c>
      <c r="M25" s="19" t="s">
        <v>296</v>
      </c>
      <c r="N25" s="12"/>
    </row>
    <row r="26" spans="1:14" ht="52.5" customHeight="1" x14ac:dyDescent="0.3">
      <c r="A26" s="12"/>
      <c r="B26" s="7"/>
      <c r="C26" s="95">
        <v>11</v>
      </c>
      <c r="D26" s="96" t="s">
        <v>405</v>
      </c>
      <c r="E26" s="64">
        <v>19000</v>
      </c>
      <c r="F26" s="63">
        <v>19000</v>
      </c>
      <c r="G26" s="20" t="s">
        <v>268</v>
      </c>
      <c r="H26" s="141" t="s">
        <v>386</v>
      </c>
      <c r="I26" s="142"/>
      <c r="J26" s="137" t="s">
        <v>399</v>
      </c>
      <c r="K26" s="138"/>
      <c r="L26" s="19" t="s">
        <v>257</v>
      </c>
      <c r="M26" s="19" t="s">
        <v>297</v>
      </c>
      <c r="N26" s="12"/>
    </row>
    <row r="27" spans="1:14" ht="63" customHeight="1" x14ac:dyDescent="0.3">
      <c r="A27" s="12"/>
      <c r="B27" s="7"/>
      <c r="C27" s="95">
        <v>12</v>
      </c>
      <c r="D27" s="96" t="s">
        <v>298</v>
      </c>
      <c r="E27" s="64">
        <v>1000</v>
      </c>
      <c r="F27" s="63">
        <v>1000</v>
      </c>
      <c r="G27" s="20" t="s">
        <v>268</v>
      </c>
      <c r="H27" s="141" t="s">
        <v>388</v>
      </c>
      <c r="I27" s="142"/>
      <c r="J27" s="137" t="s">
        <v>401</v>
      </c>
      <c r="K27" s="138"/>
      <c r="L27" s="19" t="s">
        <v>257</v>
      </c>
      <c r="M27" s="19" t="s">
        <v>301</v>
      </c>
      <c r="N27" s="12"/>
    </row>
    <row r="28" spans="1:14" ht="63" customHeight="1" x14ac:dyDescent="0.3">
      <c r="A28" s="12"/>
      <c r="B28" s="7"/>
      <c r="C28" s="95">
        <v>13</v>
      </c>
      <c r="D28" s="96" t="s">
        <v>299</v>
      </c>
      <c r="E28" s="64">
        <v>2560</v>
      </c>
      <c r="F28" s="63">
        <v>2560</v>
      </c>
      <c r="G28" s="20" t="s">
        <v>268</v>
      </c>
      <c r="H28" s="137" t="s">
        <v>387</v>
      </c>
      <c r="I28" s="138"/>
      <c r="J28" s="137" t="s">
        <v>402</v>
      </c>
      <c r="K28" s="138"/>
      <c r="L28" s="19" t="s">
        <v>257</v>
      </c>
      <c r="M28" s="19" t="s">
        <v>415</v>
      </c>
      <c r="N28" s="12"/>
    </row>
    <row r="29" spans="1:14" x14ac:dyDescent="0.3">
      <c r="E29" s="65">
        <f>SUM(H1)</f>
        <v>0</v>
      </c>
    </row>
  </sheetData>
  <mergeCells count="45">
    <mergeCell ref="H25:I25"/>
    <mergeCell ref="J25:K25"/>
    <mergeCell ref="H20:I20"/>
    <mergeCell ref="J20:K20"/>
    <mergeCell ref="H21:I21"/>
    <mergeCell ref="J21:K21"/>
    <mergeCell ref="H22:I22"/>
    <mergeCell ref="H6:I6"/>
    <mergeCell ref="H7:I7"/>
    <mergeCell ref="J22:K22"/>
    <mergeCell ref="A16:M16"/>
    <mergeCell ref="A17:M17"/>
    <mergeCell ref="A18:M18"/>
    <mergeCell ref="A2:M2"/>
    <mergeCell ref="A3:M3"/>
    <mergeCell ref="A4:M4"/>
    <mergeCell ref="H15:I15"/>
    <mergeCell ref="J15:K15"/>
    <mergeCell ref="H10:I10"/>
    <mergeCell ref="J13:K13"/>
    <mergeCell ref="J10:K10"/>
    <mergeCell ref="H14:I14"/>
    <mergeCell ref="A5:H5"/>
    <mergeCell ref="J6:K6"/>
    <mergeCell ref="J7:K7"/>
    <mergeCell ref="H9:I9"/>
    <mergeCell ref="H8:I8"/>
    <mergeCell ref="J8:K8"/>
    <mergeCell ref="J9:K9"/>
    <mergeCell ref="H28:I28"/>
    <mergeCell ref="J28:K28"/>
    <mergeCell ref="H11:I11"/>
    <mergeCell ref="H12:I12"/>
    <mergeCell ref="J11:K11"/>
    <mergeCell ref="J12:K12"/>
    <mergeCell ref="H26:I26"/>
    <mergeCell ref="J26:K26"/>
    <mergeCell ref="H27:I27"/>
    <mergeCell ref="J27:K27"/>
    <mergeCell ref="H23:I23"/>
    <mergeCell ref="J23:K23"/>
    <mergeCell ref="H24:I24"/>
    <mergeCell ref="J24:K24"/>
    <mergeCell ref="H13:I13"/>
    <mergeCell ref="J14:K14"/>
  </mergeCells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EBB49-BEA2-4C86-BB3A-42B2F5071F07}">
  <sheetPr>
    <tabColor theme="5" tint="0.39997558519241921"/>
  </sheetPr>
  <dimension ref="B1:I19"/>
  <sheetViews>
    <sheetView workbookViewId="0">
      <selection activeCell="B3" sqref="B3:F3"/>
    </sheetView>
  </sheetViews>
  <sheetFormatPr defaultRowHeight="23.25" x14ac:dyDescent="0.35"/>
  <cols>
    <col min="1" max="1" width="3.25" style="57" customWidth="1"/>
    <col min="2" max="2" width="17.5" style="57" customWidth="1"/>
    <col min="3" max="3" width="37" style="57" customWidth="1"/>
    <col min="4" max="4" width="23.375" style="57" customWidth="1"/>
    <col min="5" max="5" width="21.875" style="57" customWidth="1"/>
    <col min="6" max="6" width="9" style="57" customWidth="1"/>
    <col min="7" max="7" width="4" style="57" customWidth="1"/>
    <col min="8" max="8" width="8.25" style="57" customWidth="1"/>
    <col min="9" max="9" width="4.25" style="57" customWidth="1"/>
    <col min="10" max="10" width="3.875" style="57" customWidth="1"/>
    <col min="11" max="16384" width="9" style="57"/>
  </cols>
  <sheetData>
    <row r="1" spans="2:9" s="72" customFormat="1" x14ac:dyDescent="0.35">
      <c r="B1" s="124" t="s">
        <v>416</v>
      </c>
      <c r="C1" s="124"/>
      <c r="D1" s="124"/>
      <c r="E1" s="124"/>
      <c r="F1" s="124"/>
    </row>
    <row r="2" spans="2:9" s="72" customFormat="1" x14ac:dyDescent="0.35">
      <c r="B2" s="124" t="s">
        <v>747</v>
      </c>
      <c r="C2" s="124"/>
      <c r="D2" s="124"/>
      <c r="E2" s="124"/>
      <c r="F2" s="124"/>
    </row>
    <row r="3" spans="2:9" s="72" customFormat="1" x14ac:dyDescent="0.35">
      <c r="B3" s="124" t="s">
        <v>417</v>
      </c>
      <c r="C3" s="124"/>
      <c r="D3" s="124"/>
      <c r="E3" s="124"/>
      <c r="F3" s="124"/>
    </row>
    <row r="4" spans="2:9" s="72" customFormat="1" x14ac:dyDescent="0.35"/>
    <row r="5" spans="2:9" s="74" customFormat="1" ht="27.75" customHeight="1" x14ac:dyDescent="0.2">
      <c r="C5" s="73" t="s">
        <v>418</v>
      </c>
      <c r="D5" s="73" t="s">
        <v>419</v>
      </c>
      <c r="E5" s="73" t="s">
        <v>420</v>
      </c>
    </row>
    <row r="6" spans="2:9" ht="29.25" customHeight="1" x14ac:dyDescent="0.35">
      <c r="C6" s="59" t="s">
        <v>421</v>
      </c>
      <c r="D6" s="59"/>
      <c r="E6" s="59"/>
    </row>
    <row r="7" spans="2:9" ht="29.25" customHeight="1" x14ac:dyDescent="0.35">
      <c r="C7" s="59" t="s">
        <v>422</v>
      </c>
      <c r="D7" s="59"/>
      <c r="E7" s="59"/>
    </row>
    <row r="8" spans="2:9" ht="29.25" customHeight="1" x14ac:dyDescent="0.35">
      <c r="C8" s="59" t="s">
        <v>423</v>
      </c>
      <c r="D8" s="60">
        <v>19</v>
      </c>
      <c r="E8" s="68">
        <v>453536</v>
      </c>
    </row>
    <row r="9" spans="2:9" ht="29.25" customHeight="1" x14ac:dyDescent="0.35">
      <c r="C9" s="59" t="s">
        <v>424</v>
      </c>
      <c r="D9" s="59"/>
      <c r="E9" s="59"/>
    </row>
    <row r="10" spans="2:9" ht="29.25" customHeight="1" x14ac:dyDescent="0.35">
      <c r="C10" s="59" t="s">
        <v>425</v>
      </c>
      <c r="D10" s="59"/>
      <c r="E10" s="59"/>
    </row>
    <row r="11" spans="2:9" ht="29.25" customHeight="1" x14ac:dyDescent="0.35">
      <c r="C11" s="67" t="s">
        <v>426</v>
      </c>
      <c r="D11" s="67">
        <f>SUM(D8:D10)</f>
        <v>19</v>
      </c>
      <c r="E11" s="69">
        <f>SUM(E8:E10)</f>
        <v>453536</v>
      </c>
    </row>
    <row r="12" spans="2:9" ht="18.75" customHeight="1" x14ac:dyDescent="0.35"/>
    <row r="13" spans="2:9" ht="29.25" customHeight="1" x14ac:dyDescent="0.35">
      <c r="B13" s="72" t="s">
        <v>427</v>
      </c>
    </row>
    <row r="14" spans="2:9" ht="39" customHeight="1" x14ac:dyDescent="0.35">
      <c r="B14" s="125" t="s">
        <v>429</v>
      </c>
      <c r="C14" s="126"/>
      <c r="D14" s="126"/>
      <c r="E14" s="126"/>
      <c r="F14" s="127"/>
      <c r="G14" s="80"/>
      <c r="H14" s="80"/>
      <c r="I14" s="80"/>
    </row>
    <row r="15" spans="2:9" ht="29.25" customHeight="1" x14ac:dyDescent="0.35">
      <c r="B15" s="72" t="s">
        <v>428</v>
      </c>
    </row>
    <row r="16" spans="2:9" ht="37.5" customHeight="1" x14ac:dyDescent="0.35">
      <c r="B16" s="125" t="s">
        <v>429</v>
      </c>
      <c r="C16" s="126"/>
      <c r="D16" s="126"/>
      <c r="E16" s="126"/>
      <c r="F16" s="127"/>
      <c r="G16" s="80"/>
      <c r="H16" s="80"/>
      <c r="I16" s="80"/>
    </row>
    <row r="17" ht="29.25" customHeight="1" x14ac:dyDescent="0.35"/>
    <row r="18" ht="29.25" customHeight="1" x14ac:dyDescent="0.35"/>
    <row r="19" ht="29.25" customHeight="1" x14ac:dyDescent="0.35"/>
  </sheetData>
  <mergeCells count="5">
    <mergeCell ref="B1:F1"/>
    <mergeCell ref="B2:F2"/>
    <mergeCell ref="B3:F3"/>
    <mergeCell ref="B14:F14"/>
    <mergeCell ref="B16:F16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1F0B6-F368-44AF-AB9E-88DDE637D84E}">
  <sheetPr>
    <outlinePr summaryBelow="0"/>
  </sheetPr>
  <dimension ref="A1:M42"/>
  <sheetViews>
    <sheetView showGridLines="0" workbookViewId="0">
      <pane ySplit="8" topLeftCell="A30" activePane="bottomLeft" state="frozen"/>
      <selection pane="bottomLeft" activeCell="E45" sqref="E45"/>
    </sheetView>
  </sheetViews>
  <sheetFormatPr defaultRowHeight="18.75" x14ac:dyDescent="0.3"/>
  <cols>
    <col min="1" max="1" width="2.625" style="26" customWidth="1"/>
    <col min="2" max="2" width="5.5" style="108" customWidth="1"/>
    <col min="3" max="3" width="18.375" style="26" customWidth="1"/>
    <col min="4" max="4" width="12.25" style="26" customWidth="1"/>
    <col min="5" max="5" width="12" style="26" customWidth="1"/>
    <col min="6" max="6" width="12.5" style="26" customWidth="1"/>
    <col min="7" max="7" width="8.5" style="26" customWidth="1"/>
    <col min="8" max="8" width="9.75" style="26" customWidth="1"/>
    <col min="9" max="9" width="8.5" style="26" customWidth="1"/>
    <col min="10" max="10" width="9.875" style="26" customWidth="1"/>
    <col min="11" max="11" width="11.625" style="28" customWidth="1"/>
    <col min="12" max="12" width="24.125" style="28" customWidth="1"/>
    <col min="13" max="13" width="3.375" style="26" customWidth="1"/>
    <col min="14" max="16384" width="9" style="26"/>
  </cols>
  <sheetData>
    <row r="1" spans="1:13" ht="0.95" customHeight="1" x14ac:dyDescent="0.3">
      <c r="A1" s="24"/>
      <c r="B1" s="99"/>
      <c r="C1" s="24"/>
      <c r="D1" s="24"/>
      <c r="E1" s="24"/>
      <c r="F1" s="24"/>
      <c r="G1" s="24"/>
      <c r="H1" s="24"/>
      <c r="I1" s="24"/>
      <c r="J1" s="24"/>
      <c r="K1" s="100"/>
      <c r="L1" s="100"/>
      <c r="M1" s="24"/>
    </row>
    <row r="2" spans="1:13" s="14" customFormat="1" ht="20.25" x14ac:dyDescent="0.3">
      <c r="A2" s="143" t="s">
        <v>272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1:13" s="14" customFormat="1" ht="20.25" x14ac:dyDescent="0.3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1:13" s="17" customFormat="1" ht="20.25" x14ac:dyDescent="0.3">
      <c r="A4" s="144" t="s">
        <v>271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3" s="14" customFormat="1" ht="20.25" x14ac:dyDescent="0.3">
      <c r="A5" s="16"/>
      <c r="B5" s="16"/>
      <c r="C5" s="16"/>
      <c r="D5" s="16"/>
      <c r="E5" s="16"/>
      <c r="F5" s="16"/>
      <c r="G5" s="16"/>
      <c r="K5" s="15"/>
      <c r="L5" s="15"/>
    </row>
    <row r="6" spans="1:13" x14ac:dyDescent="0.3">
      <c r="A6" s="27"/>
      <c r="B6" s="29" t="s">
        <v>258</v>
      </c>
      <c r="C6" s="29" t="s">
        <v>252</v>
      </c>
      <c r="D6" s="29" t="s">
        <v>259</v>
      </c>
      <c r="E6" s="30" t="s">
        <v>253</v>
      </c>
      <c r="F6" s="29" t="s">
        <v>254</v>
      </c>
      <c r="G6" s="150" t="s">
        <v>260</v>
      </c>
      <c r="H6" s="160"/>
      <c r="I6" s="150" t="s">
        <v>261</v>
      </c>
      <c r="J6" s="160"/>
      <c r="K6" s="29" t="s">
        <v>262</v>
      </c>
      <c r="L6" s="31" t="s">
        <v>255</v>
      </c>
    </row>
    <row r="7" spans="1:13" x14ac:dyDescent="0.3">
      <c r="A7" s="27"/>
      <c r="B7" s="32"/>
      <c r="C7" s="32"/>
      <c r="D7" s="32" t="s">
        <v>263</v>
      </c>
      <c r="E7" s="33" t="s">
        <v>264</v>
      </c>
      <c r="F7" s="32"/>
      <c r="G7" s="152" t="s">
        <v>265</v>
      </c>
      <c r="H7" s="153"/>
      <c r="I7" s="152" t="s">
        <v>266</v>
      </c>
      <c r="J7" s="153"/>
      <c r="K7" s="32" t="s">
        <v>267</v>
      </c>
      <c r="L7" s="34" t="s">
        <v>256</v>
      </c>
    </row>
    <row r="8" spans="1:13" ht="33" customHeight="1" x14ac:dyDescent="0.3">
      <c r="A8" s="24"/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56">
        <v>7</v>
      </c>
      <c r="H8" s="156"/>
      <c r="I8" s="156">
        <v>8</v>
      </c>
      <c r="J8" s="156"/>
      <c r="K8" s="18">
        <v>9</v>
      </c>
      <c r="L8" s="35">
        <v>10</v>
      </c>
      <c r="M8" s="24"/>
    </row>
    <row r="9" spans="1:13" ht="41.25" customHeight="1" x14ac:dyDescent="0.3">
      <c r="A9" s="24"/>
      <c r="B9" s="95">
        <v>1</v>
      </c>
      <c r="C9" s="19" t="s">
        <v>38</v>
      </c>
      <c r="D9" s="63">
        <v>650</v>
      </c>
      <c r="E9" s="63">
        <v>650</v>
      </c>
      <c r="F9" s="20" t="s">
        <v>268</v>
      </c>
      <c r="G9" s="140" t="s">
        <v>718</v>
      </c>
      <c r="H9" s="140"/>
      <c r="I9" s="140" t="s">
        <v>433</v>
      </c>
      <c r="J9" s="140"/>
      <c r="K9" s="21" t="s">
        <v>257</v>
      </c>
      <c r="L9" s="19" t="s">
        <v>302</v>
      </c>
      <c r="M9" s="24"/>
    </row>
    <row r="10" spans="1:13" ht="39" customHeight="1" x14ac:dyDescent="0.3">
      <c r="A10" s="24"/>
      <c r="B10" s="95">
        <v>2</v>
      </c>
      <c r="C10" s="19" t="s">
        <v>43</v>
      </c>
      <c r="D10" s="63">
        <v>22260</v>
      </c>
      <c r="E10" s="63">
        <v>22260</v>
      </c>
      <c r="F10" s="20" t="s">
        <v>268</v>
      </c>
      <c r="G10" s="140" t="s">
        <v>719</v>
      </c>
      <c r="H10" s="140"/>
      <c r="I10" s="140" t="s">
        <v>434</v>
      </c>
      <c r="J10" s="140"/>
      <c r="K10" s="21" t="s">
        <v>257</v>
      </c>
      <c r="L10" s="19" t="s">
        <v>303</v>
      </c>
      <c r="M10" s="24"/>
    </row>
    <row r="11" spans="1:13" ht="43.5" customHeight="1" x14ac:dyDescent="0.3">
      <c r="A11" s="24"/>
      <c r="B11" s="95">
        <v>3</v>
      </c>
      <c r="C11" s="19" t="s">
        <v>29</v>
      </c>
      <c r="D11" s="63">
        <v>1660</v>
      </c>
      <c r="E11" s="63">
        <v>1660</v>
      </c>
      <c r="F11" s="20" t="s">
        <v>268</v>
      </c>
      <c r="G11" s="140" t="s">
        <v>720</v>
      </c>
      <c r="H11" s="140"/>
      <c r="I11" s="140" t="s">
        <v>435</v>
      </c>
      <c r="J11" s="140"/>
      <c r="K11" s="21" t="s">
        <v>257</v>
      </c>
      <c r="L11" s="19" t="s">
        <v>304</v>
      </c>
      <c r="M11" s="24"/>
    </row>
    <row r="12" spans="1:13" ht="48" customHeight="1" x14ac:dyDescent="0.3">
      <c r="A12" s="101"/>
      <c r="B12" s="102">
        <v>4</v>
      </c>
      <c r="C12" s="103" t="s">
        <v>29</v>
      </c>
      <c r="D12" s="104">
        <v>686</v>
      </c>
      <c r="E12" s="104">
        <v>686</v>
      </c>
      <c r="F12" s="105" t="s">
        <v>268</v>
      </c>
      <c r="G12" s="163" t="s">
        <v>432</v>
      </c>
      <c r="H12" s="163"/>
      <c r="I12" s="163" t="s">
        <v>436</v>
      </c>
      <c r="J12" s="163"/>
      <c r="K12" s="21" t="s">
        <v>257</v>
      </c>
      <c r="L12" s="103" t="s">
        <v>444</v>
      </c>
      <c r="M12" s="101"/>
    </row>
    <row r="13" spans="1:13" ht="42" customHeight="1" x14ac:dyDescent="0.3">
      <c r="A13" s="24"/>
      <c r="B13" s="95">
        <v>5</v>
      </c>
      <c r="C13" s="19" t="s">
        <v>56</v>
      </c>
      <c r="D13" s="63">
        <v>650</v>
      </c>
      <c r="E13" s="63">
        <v>650</v>
      </c>
      <c r="F13" s="20" t="s">
        <v>268</v>
      </c>
      <c r="G13" s="140" t="s">
        <v>722</v>
      </c>
      <c r="H13" s="140"/>
      <c r="I13" s="140" t="s">
        <v>437</v>
      </c>
      <c r="J13" s="140"/>
      <c r="K13" s="21" t="s">
        <v>257</v>
      </c>
      <c r="L13" s="19" t="s">
        <v>445</v>
      </c>
      <c r="M13" s="24"/>
    </row>
    <row r="14" spans="1:13" ht="62.25" customHeight="1" x14ac:dyDescent="0.3">
      <c r="A14" s="24"/>
      <c r="B14" s="95">
        <v>6</v>
      </c>
      <c r="C14" s="19" t="s">
        <v>33</v>
      </c>
      <c r="D14" s="63">
        <v>9500</v>
      </c>
      <c r="E14" s="63">
        <v>9500</v>
      </c>
      <c r="F14" s="20" t="s">
        <v>268</v>
      </c>
      <c r="G14" s="140" t="s">
        <v>721</v>
      </c>
      <c r="H14" s="140"/>
      <c r="I14" s="140" t="s">
        <v>438</v>
      </c>
      <c r="J14" s="140"/>
      <c r="K14" s="21" t="s">
        <v>257</v>
      </c>
      <c r="L14" s="19" t="s">
        <v>446</v>
      </c>
      <c r="M14" s="24"/>
    </row>
    <row r="15" spans="1:13" ht="47.25" customHeight="1" x14ac:dyDescent="0.3">
      <c r="A15" s="24"/>
      <c r="B15" s="95">
        <v>7</v>
      </c>
      <c r="C15" s="19" t="s">
        <v>62</v>
      </c>
      <c r="D15" s="63">
        <v>1650</v>
      </c>
      <c r="E15" s="63">
        <v>1650</v>
      </c>
      <c r="F15" s="20" t="s">
        <v>268</v>
      </c>
      <c r="G15" s="140" t="s">
        <v>431</v>
      </c>
      <c r="H15" s="140"/>
      <c r="I15" s="140" t="s">
        <v>436</v>
      </c>
      <c r="J15" s="140"/>
      <c r="K15" s="21" t="s">
        <v>257</v>
      </c>
      <c r="L15" s="19" t="s">
        <v>447</v>
      </c>
      <c r="M15" s="24"/>
    </row>
    <row r="16" spans="1:13" ht="48.75" customHeight="1" x14ac:dyDescent="0.3">
      <c r="A16" s="24"/>
      <c r="B16" s="95">
        <v>8</v>
      </c>
      <c r="C16" s="19" t="s">
        <v>29</v>
      </c>
      <c r="D16" s="63">
        <v>950</v>
      </c>
      <c r="E16" s="63">
        <v>950</v>
      </c>
      <c r="F16" s="20" t="s">
        <v>268</v>
      </c>
      <c r="G16" s="137" t="s">
        <v>723</v>
      </c>
      <c r="H16" s="138"/>
      <c r="I16" s="137" t="s">
        <v>439</v>
      </c>
      <c r="J16" s="138"/>
      <c r="K16" s="21" t="s">
        <v>257</v>
      </c>
      <c r="L16" s="19" t="s">
        <v>448</v>
      </c>
      <c r="M16" s="24"/>
    </row>
    <row r="17" spans="1:13" ht="48.75" customHeight="1" x14ac:dyDescent="0.3">
      <c r="A17" s="24"/>
      <c r="B17" s="95">
        <v>9</v>
      </c>
      <c r="C17" s="19" t="s">
        <v>29</v>
      </c>
      <c r="D17" s="63">
        <v>1330</v>
      </c>
      <c r="E17" s="63">
        <v>1330</v>
      </c>
      <c r="F17" s="20" t="s">
        <v>268</v>
      </c>
      <c r="G17" s="140" t="s">
        <v>724</v>
      </c>
      <c r="H17" s="140"/>
      <c r="I17" s="140" t="s">
        <v>440</v>
      </c>
      <c r="J17" s="140"/>
      <c r="K17" s="21" t="s">
        <v>257</v>
      </c>
      <c r="L17" s="19" t="s">
        <v>449</v>
      </c>
      <c r="M17" s="24"/>
    </row>
    <row r="18" spans="1:13" s="14" customFormat="1" ht="27.75" customHeight="1" x14ac:dyDescent="0.3">
      <c r="A18" s="143" t="s">
        <v>272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</row>
    <row r="19" spans="1:13" s="14" customFormat="1" ht="20.25" x14ac:dyDescent="0.3">
      <c r="A19" s="143" t="s">
        <v>1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</row>
    <row r="20" spans="1:13" s="17" customFormat="1" ht="20.25" x14ac:dyDescent="0.3">
      <c r="A20" s="144" t="s">
        <v>271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</row>
    <row r="21" spans="1:13" s="14" customFormat="1" ht="20.25" x14ac:dyDescent="0.3">
      <c r="A21" s="16"/>
      <c r="B21" s="16"/>
      <c r="C21" s="16"/>
      <c r="D21" s="16"/>
      <c r="E21" s="16"/>
      <c r="F21" s="16"/>
      <c r="G21" s="16"/>
      <c r="K21" s="15"/>
      <c r="L21" s="15"/>
    </row>
    <row r="22" spans="1:13" x14ac:dyDescent="0.3">
      <c r="A22" s="27"/>
      <c r="B22" s="29" t="s">
        <v>258</v>
      </c>
      <c r="C22" s="29" t="s">
        <v>252</v>
      </c>
      <c r="D22" s="29" t="s">
        <v>259</v>
      </c>
      <c r="E22" s="30" t="s">
        <v>253</v>
      </c>
      <c r="F22" s="29" t="s">
        <v>254</v>
      </c>
      <c r="G22" s="150" t="s">
        <v>260</v>
      </c>
      <c r="H22" s="160"/>
      <c r="I22" s="150" t="s">
        <v>261</v>
      </c>
      <c r="J22" s="160"/>
      <c r="K22" s="29" t="s">
        <v>262</v>
      </c>
      <c r="L22" s="31" t="s">
        <v>255</v>
      </c>
    </row>
    <row r="23" spans="1:13" x14ac:dyDescent="0.3">
      <c r="A23" s="27"/>
      <c r="B23" s="32"/>
      <c r="C23" s="32"/>
      <c r="D23" s="32" t="s">
        <v>263</v>
      </c>
      <c r="E23" s="33" t="s">
        <v>264</v>
      </c>
      <c r="F23" s="32"/>
      <c r="G23" s="152" t="s">
        <v>265</v>
      </c>
      <c r="H23" s="153"/>
      <c r="I23" s="152" t="s">
        <v>266</v>
      </c>
      <c r="J23" s="153"/>
      <c r="K23" s="32" t="s">
        <v>267</v>
      </c>
      <c r="L23" s="34" t="s">
        <v>256</v>
      </c>
    </row>
    <row r="24" spans="1:13" ht="27.75" customHeight="1" x14ac:dyDescent="0.3">
      <c r="A24" s="24"/>
      <c r="B24" s="18">
        <v>2</v>
      </c>
      <c r="C24" s="18">
        <v>3</v>
      </c>
      <c r="D24" s="18">
        <v>4</v>
      </c>
      <c r="E24" s="18">
        <v>5</v>
      </c>
      <c r="F24" s="18">
        <v>6</v>
      </c>
      <c r="G24" s="156">
        <v>7</v>
      </c>
      <c r="H24" s="156"/>
      <c r="I24" s="156">
        <v>8</v>
      </c>
      <c r="J24" s="156"/>
      <c r="K24" s="18">
        <v>9</v>
      </c>
      <c r="L24" s="35">
        <v>10</v>
      </c>
      <c r="M24" s="24"/>
    </row>
    <row r="25" spans="1:13" ht="47.25" customHeight="1" x14ac:dyDescent="0.3">
      <c r="A25" s="24"/>
      <c r="B25" s="95">
        <v>10</v>
      </c>
      <c r="C25" s="19" t="s">
        <v>29</v>
      </c>
      <c r="D25" s="63">
        <v>1800</v>
      </c>
      <c r="E25" s="63">
        <v>1800</v>
      </c>
      <c r="F25" s="20" t="s">
        <v>268</v>
      </c>
      <c r="G25" s="140" t="s">
        <v>725</v>
      </c>
      <c r="H25" s="140"/>
      <c r="I25" s="140" t="s">
        <v>441</v>
      </c>
      <c r="J25" s="140"/>
      <c r="K25" s="21" t="s">
        <v>257</v>
      </c>
      <c r="L25" s="19" t="s">
        <v>450</v>
      </c>
      <c r="M25" s="24"/>
    </row>
    <row r="26" spans="1:13" ht="88.5" customHeight="1" x14ac:dyDescent="0.3">
      <c r="A26" s="24"/>
      <c r="B26" s="106">
        <v>11</v>
      </c>
      <c r="C26" s="61" t="s">
        <v>430</v>
      </c>
      <c r="D26" s="63">
        <v>345200</v>
      </c>
      <c r="E26" s="63">
        <v>345200</v>
      </c>
      <c r="F26" s="107" t="s">
        <v>268</v>
      </c>
      <c r="G26" s="164" t="s">
        <v>726</v>
      </c>
      <c r="H26" s="165"/>
      <c r="I26" s="164" t="s">
        <v>443</v>
      </c>
      <c r="J26" s="165"/>
      <c r="K26" s="38" t="s">
        <v>257</v>
      </c>
      <c r="L26" s="38" t="s">
        <v>451</v>
      </c>
      <c r="M26" s="24"/>
    </row>
    <row r="27" spans="1:13" ht="47.25" customHeight="1" x14ac:dyDescent="0.3">
      <c r="A27" s="24"/>
      <c r="B27" s="84">
        <v>12</v>
      </c>
      <c r="C27" s="85" t="s">
        <v>287</v>
      </c>
      <c r="D27" s="86">
        <v>7800</v>
      </c>
      <c r="E27" s="87">
        <v>7800</v>
      </c>
      <c r="F27" s="88" t="s">
        <v>268</v>
      </c>
      <c r="G27" s="154" t="s">
        <v>709</v>
      </c>
      <c r="H27" s="155"/>
      <c r="I27" s="159" t="s">
        <v>391</v>
      </c>
      <c r="J27" s="159"/>
      <c r="K27" s="88" t="s">
        <v>257</v>
      </c>
      <c r="L27" s="89" t="s">
        <v>406</v>
      </c>
      <c r="M27" s="24"/>
    </row>
    <row r="28" spans="1:13" ht="47.25" customHeight="1" x14ac:dyDescent="0.3">
      <c r="A28" s="24"/>
      <c r="B28" s="18">
        <v>13</v>
      </c>
      <c r="C28" s="90" t="s">
        <v>287</v>
      </c>
      <c r="D28" s="91">
        <v>7800</v>
      </c>
      <c r="E28" s="91">
        <v>7800</v>
      </c>
      <c r="F28" s="92" t="s">
        <v>268</v>
      </c>
      <c r="G28" s="145" t="s">
        <v>729</v>
      </c>
      <c r="H28" s="146"/>
      <c r="I28" s="147" t="s">
        <v>392</v>
      </c>
      <c r="J28" s="148"/>
      <c r="K28" s="93" t="s">
        <v>257</v>
      </c>
      <c r="L28" s="94" t="s">
        <v>407</v>
      </c>
      <c r="M28" s="24"/>
    </row>
    <row r="29" spans="1:13" ht="47.25" customHeight="1" x14ac:dyDescent="0.3">
      <c r="A29" s="24"/>
      <c r="B29" s="95">
        <v>14</v>
      </c>
      <c r="C29" s="96" t="s">
        <v>287</v>
      </c>
      <c r="D29" s="63">
        <v>7800</v>
      </c>
      <c r="E29" s="63">
        <v>7800</v>
      </c>
      <c r="F29" s="20" t="s">
        <v>268</v>
      </c>
      <c r="G29" s="139" t="s">
        <v>711</v>
      </c>
      <c r="H29" s="139"/>
      <c r="I29" s="140" t="s">
        <v>393</v>
      </c>
      <c r="J29" s="140"/>
      <c r="K29" s="19" t="s">
        <v>257</v>
      </c>
      <c r="L29" s="19" t="s">
        <v>408</v>
      </c>
      <c r="M29" s="24"/>
    </row>
    <row r="30" spans="1:13" ht="47.25" customHeight="1" x14ac:dyDescent="0.3">
      <c r="A30" s="24"/>
      <c r="B30" s="95">
        <v>15</v>
      </c>
      <c r="C30" s="96" t="s">
        <v>287</v>
      </c>
      <c r="D30" s="97">
        <v>7800</v>
      </c>
      <c r="E30" s="63">
        <v>8100</v>
      </c>
      <c r="F30" s="20" t="s">
        <v>268</v>
      </c>
      <c r="G30" s="139" t="s">
        <v>712</v>
      </c>
      <c r="H30" s="139"/>
      <c r="I30" s="140" t="s">
        <v>394</v>
      </c>
      <c r="J30" s="140"/>
      <c r="K30" s="19" t="s">
        <v>257</v>
      </c>
      <c r="L30" s="19" t="s">
        <v>409</v>
      </c>
      <c r="M30" s="24"/>
    </row>
    <row r="31" spans="1:13" ht="47.25" customHeight="1" x14ac:dyDescent="0.3">
      <c r="A31" s="24"/>
      <c r="B31" s="95">
        <v>16</v>
      </c>
      <c r="C31" s="96" t="s">
        <v>291</v>
      </c>
      <c r="D31" s="97">
        <v>9000</v>
      </c>
      <c r="E31" s="63">
        <v>9000</v>
      </c>
      <c r="F31" s="20" t="s">
        <v>268</v>
      </c>
      <c r="G31" s="139" t="s">
        <v>292</v>
      </c>
      <c r="H31" s="139"/>
      <c r="I31" s="140" t="s">
        <v>395</v>
      </c>
      <c r="J31" s="140"/>
      <c r="K31" s="19" t="s">
        <v>257</v>
      </c>
      <c r="L31" s="19" t="s">
        <v>410</v>
      </c>
      <c r="M31" s="24"/>
    </row>
    <row r="32" spans="1:13" ht="47.25" customHeight="1" x14ac:dyDescent="0.3">
      <c r="A32" s="24"/>
      <c r="B32" s="95">
        <v>17</v>
      </c>
      <c r="C32" s="96" t="s">
        <v>403</v>
      </c>
      <c r="D32" s="63">
        <v>9000</v>
      </c>
      <c r="E32" s="63">
        <v>9000</v>
      </c>
      <c r="F32" s="20" t="s">
        <v>268</v>
      </c>
      <c r="G32" s="137" t="s">
        <v>384</v>
      </c>
      <c r="H32" s="138"/>
      <c r="I32" s="137" t="s">
        <v>396</v>
      </c>
      <c r="J32" s="138"/>
      <c r="K32" s="19" t="s">
        <v>257</v>
      </c>
      <c r="L32" s="19" t="s">
        <v>411</v>
      </c>
      <c r="M32" s="24"/>
    </row>
    <row r="33" spans="1:13" s="14" customFormat="1" ht="30" customHeight="1" x14ac:dyDescent="0.3">
      <c r="A33" s="143" t="s">
        <v>272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</row>
    <row r="34" spans="1:13" s="14" customFormat="1" ht="20.25" x14ac:dyDescent="0.3">
      <c r="A34" s="143" t="s">
        <v>1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</row>
    <row r="35" spans="1:13" s="17" customFormat="1" ht="20.25" x14ac:dyDescent="0.3">
      <c r="A35" s="144" t="s">
        <v>271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</row>
    <row r="36" spans="1:13" s="14" customFormat="1" ht="20.25" x14ac:dyDescent="0.3">
      <c r="A36" s="16"/>
      <c r="B36" s="16"/>
      <c r="C36" s="16"/>
      <c r="D36" s="16"/>
      <c r="E36" s="16"/>
      <c r="F36" s="16"/>
      <c r="G36" s="16"/>
      <c r="K36" s="15"/>
      <c r="L36" s="15"/>
    </row>
    <row r="37" spans="1:13" x14ac:dyDescent="0.3">
      <c r="A37" s="27"/>
      <c r="B37" s="29" t="s">
        <v>258</v>
      </c>
      <c r="C37" s="29" t="s">
        <v>252</v>
      </c>
      <c r="D37" s="29" t="s">
        <v>259</v>
      </c>
      <c r="E37" s="30" t="s">
        <v>253</v>
      </c>
      <c r="F37" s="29" t="s">
        <v>254</v>
      </c>
      <c r="G37" s="150" t="s">
        <v>260</v>
      </c>
      <c r="H37" s="160"/>
      <c r="I37" s="150" t="s">
        <v>261</v>
      </c>
      <c r="J37" s="160"/>
      <c r="K37" s="29" t="s">
        <v>262</v>
      </c>
      <c r="L37" s="31" t="s">
        <v>255</v>
      </c>
    </row>
    <row r="38" spans="1:13" x14ac:dyDescent="0.3">
      <c r="A38" s="27"/>
      <c r="B38" s="32"/>
      <c r="C38" s="32"/>
      <c r="D38" s="32" t="s">
        <v>263</v>
      </c>
      <c r="E38" s="33" t="s">
        <v>264</v>
      </c>
      <c r="F38" s="32"/>
      <c r="G38" s="152" t="s">
        <v>265</v>
      </c>
      <c r="H38" s="153"/>
      <c r="I38" s="152" t="s">
        <v>266</v>
      </c>
      <c r="J38" s="153"/>
      <c r="K38" s="32" t="s">
        <v>267</v>
      </c>
      <c r="L38" s="34" t="s">
        <v>256</v>
      </c>
    </row>
    <row r="39" spans="1:13" ht="27.75" customHeight="1" x14ac:dyDescent="0.3">
      <c r="A39" s="24"/>
      <c r="B39" s="18">
        <v>2</v>
      </c>
      <c r="C39" s="18">
        <v>3</v>
      </c>
      <c r="D39" s="18">
        <v>4</v>
      </c>
      <c r="E39" s="18">
        <v>5</v>
      </c>
      <c r="F39" s="18">
        <v>6</v>
      </c>
      <c r="G39" s="156">
        <v>7</v>
      </c>
      <c r="H39" s="156"/>
      <c r="I39" s="156">
        <v>8</v>
      </c>
      <c r="J39" s="156"/>
      <c r="K39" s="18">
        <v>9</v>
      </c>
      <c r="L39" s="35">
        <v>10</v>
      </c>
      <c r="M39" s="24"/>
    </row>
    <row r="40" spans="1:13" ht="47.25" customHeight="1" x14ac:dyDescent="0.3">
      <c r="A40" s="24"/>
      <c r="B40" s="95">
        <v>18</v>
      </c>
      <c r="C40" s="96" t="s">
        <v>404</v>
      </c>
      <c r="D40" s="97">
        <v>9000</v>
      </c>
      <c r="E40" s="63">
        <v>9000</v>
      </c>
      <c r="F40" s="20" t="s">
        <v>268</v>
      </c>
      <c r="G40" s="140" t="s">
        <v>385</v>
      </c>
      <c r="H40" s="140"/>
      <c r="I40" s="140" t="s">
        <v>397</v>
      </c>
      <c r="J40" s="140"/>
      <c r="K40" s="19" t="s">
        <v>257</v>
      </c>
      <c r="L40" s="19" t="s">
        <v>412</v>
      </c>
      <c r="M40" s="24"/>
    </row>
    <row r="41" spans="1:13" ht="37.5" x14ac:dyDescent="0.3">
      <c r="B41" s="95">
        <v>19</v>
      </c>
      <c r="C41" s="96" t="s">
        <v>293</v>
      </c>
      <c r="D41" s="64">
        <v>9000</v>
      </c>
      <c r="E41" s="63">
        <v>9000</v>
      </c>
      <c r="F41" s="20" t="s">
        <v>268</v>
      </c>
      <c r="G41" s="141" t="s">
        <v>300</v>
      </c>
      <c r="H41" s="142"/>
      <c r="I41" s="137" t="s">
        <v>398</v>
      </c>
      <c r="J41" s="138"/>
      <c r="K41" s="19" t="s">
        <v>257</v>
      </c>
      <c r="L41" s="19" t="s">
        <v>413</v>
      </c>
    </row>
    <row r="42" spans="1:13" x14ac:dyDescent="0.3">
      <c r="D42" s="79"/>
    </row>
  </sheetData>
  <mergeCells count="65">
    <mergeCell ref="I39:J39"/>
    <mergeCell ref="G23:H23"/>
    <mergeCell ref="I23:J23"/>
    <mergeCell ref="G32:H32"/>
    <mergeCell ref="I32:J32"/>
    <mergeCell ref="G16:H16"/>
    <mergeCell ref="I16:J16"/>
    <mergeCell ref="G22:H22"/>
    <mergeCell ref="I22:J22"/>
    <mergeCell ref="A18:L18"/>
    <mergeCell ref="A19:L19"/>
    <mergeCell ref="A20:L20"/>
    <mergeCell ref="I41:J41"/>
    <mergeCell ref="G41:H41"/>
    <mergeCell ref="G15:H15"/>
    <mergeCell ref="I15:J15"/>
    <mergeCell ref="G25:H25"/>
    <mergeCell ref="I25:J25"/>
    <mergeCell ref="G24:H24"/>
    <mergeCell ref="I24:J24"/>
    <mergeCell ref="G17:H17"/>
    <mergeCell ref="I17:J17"/>
    <mergeCell ref="G26:H26"/>
    <mergeCell ref="I26:J26"/>
    <mergeCell ref="G27:H27"/>
    <mergeCell ref="I27:J27"/>
    <mergeCell ref="G28:H28"/>
    <mergeCell ref="I28:J28"/>
    <mergeCell ref="G12:H12"/>
    <mergeCell ref="I12:J12"/>
    <mergeCell ref="G13:H13"/>
    <mergeCell ref="I13:J13"/>
    <mergeCell ref="G14:H14"/>
    <mergeCell ref="I14:J14"/>
    <mergeCell ref="I9:J9"/>
    <mergeCell ref="G10:H10"/>
    <mergeCell ref="I10:J10"/>
    <mergeCell ref="G11:H11"/>
    <mergeCell ref="I11:J11"/>
    <mergeCell ref="G9:H9"/>
    <mergeCell ref="G8:H8"/>
    <mergeCell ref="A2:L2"/>
    <mergeCell ref="A3:L3"/>
    <mergeCell ref="A4:L4"/>
    <mergeCell ref="I8:J8"/>
    <mergeCell ref="G6:H6"/>
    <mergeCell ref="I6:J6"/>
    <mergeCell ref="G7:H7"/>
    <mergeCell ref="I7:J7"/>
    <mergeCell ref="G40:H40"/>
    <mergeCell ref="I40:J40"/>
    <mergeCell ref="G29:H29"/>
    <mergeCell ref="I29:J29"/>
    <mergeCell ref="G30:H30"/>
    <mergeCell ref="I30:J30"/>
    <mergeCell ref="G31:H31"/>
    <mergeCell ref="I31:J31"/>
    <mergeCell ref="A33:L33"/>
    <mergeCell ref="A34:L34"/>
    <mergeCell ref="A35:L35"/>
    <mergeCell ref="G37:H37"/>
    <mergeCell ref="I37:J37"/>
    <mergeCell ref="G38:H38"/>
    <mergeCell ref="I38:J38"/>
    <mergeCell ref="G39:H39"/>
  </mergeCells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92F65-7848-4DF9-93BF-DA94B1996FAA}">
  <sheetPr>
    <tabColor theme="5" tint="0.39997558519241921"/>
  </sheetPr>
  <dimension ref="B1:I19"/>
  <sheetViews>
    <sheetView workbookViewId="0">
      <selection activeCell="B2" sqref="B2:F2"/>
    </sheetView>
  </sheetViews>
  <sheetFormatPr defaultRowHeight="23.25" x14ac:dyDescent="0.35"/>
  <cols>
    <col min="1" max="1" width="3.25" style="57" customWidth="1"/>
    <col min="2" max="2" width="19.75" style="57" customWidth="1"/>
    <col min="3" max="3" width="30.125" style="57" customWidth="1"/>
    <col min="4" max="4" width="23.625" style="57" customWidth="1"/>
    <col min="5" max="5" width="21.5" style="57" customWidth="1"/>
    <col min="6" max="6" width="18.375" style="57" customWidth="1"/>
    <col min="7" max="7" width="4.375" style="57" customWidth="1"/>
    <col min="8" max="16384" width="9" style="57"/>
  </cols>
  <sheetData>
    <row r="1" spans="2:9" s="72" customFormat="1" x14ac:dyDescent="0.35">
      <c r="B1" s="124" t="s">
        <v>416</v>
      </c>
      <c r="C1" s="124"/>
      <c r="D1" s="124"/>
      <c r="E1" s="124"/>
      <c r="F1" s="124"/>
    </row>
    <row r="2" spans="2:9" s="72" customFormat="1" x14ac:dyDescent="0.35">
      <c r="B2" s="124" t="s">
        <v>748</v>
      </c>
      <c r="C2" s="124"/>
      <c r="D2" s="124"/>
      <c r="E2" s="124"/>
      <c r="F2" s="124"/>
    </row>
    <row r="3" spans="2:9" s="72" customFormat="1" x14ac:dyDescent="0.35">
      <c r="B3" s="124" t="s">
        <v>417</v>
      </c>
      <c r="C3" s="124"/>
      <c r="D3" s="124"/>
      <c r="E3" s="124"/>
      <c r="F3" s="124"/>
    </row>
    <row r="4" spans="2:9" s="72" customFormat="1" x14ac:dyDescent="0.35"/>
    <row r="5" spans="2:9" s="74" customFormat="1" ht="27.75" customHeight="1" x14ac:dyDescent="0.2">
      <c r="C5" s="73" t="s">
        <v>418</v>
      </c>
      <c r="D5" s="73" t="s">
        <v>419</v>
      </c>
      <c r="E5" s="73" t="s">
        <v>420</v>
      </c>
    </row>
    <row r="6" spans="2:9" ht="29.25" customHeight="1" x14ac:dyDescent="0.35">
      <c r="C6" s="59" t="s">
        <v>421</v>
      </c>
      <c r="D6" s="59"/>
      <c r="E6" s="59"/>
    </row>
    <row r="7" spans="2:9" ht="29.25" customHeight="1" x14ac:dyDescent="0.35">
      <c r="C7" s="59" t="s">
        <v>422</v>
      </c>
      <c r="D7" s="59"/>
      <c r="E7" s="59"/>
    </row>
    <row r="8" spans="2:9" ht="29.25" customHeight="1" x14ac:dyDescent="0.35">
      <c r="C8" s="59" t="s">
        <v>423</v>
      </c>
      <c r="D8" s="60">
        <v>9</v>
      </c>
      <c r="E8" s="68">
        <v>82740</v>
      </c>
    </row>
    <row r="9" spans="2:9" ht="29.25" customHeight="1" x14ac:dyDescent="0.35">
      <c r="C9" s="59" t="s">
        <v>424</v>
      </c>
      <c r="D9" s="59"/>
      <c r="E9" s="59"/>
    </row>
    <row r="10" spans="2:9" ht="29.25" customHeight="1" x14ac:dyDescent="0.35">
      <c r="C10" s="59" t="s">
        <v>425</v>
      </c>
      <c r="D10" s="59"/>
      <c r="E10" s="59"/>
    </row>
    <row r="11" spans="2:9" ht="29.25" customHeight="1" x14ac:dyDescent="0.35">
      <c r="C11" s="67" t="s">
        <v>426</v>
      </c>
      <c r="D11" s="67">
        <f>SUM(D8)</f>
        <v>9</v>
      </c>
      <c r="E11" s="70">
        <f>SUM(E8:E10)</f>
        <v>82740</v>
      </c>
    </row>
    <row r="12" spans="2:9" ht="17.25" customHeight="1" x14ac:dyDescent="0.35"/>
    <row r="13" spans="2:9" ht="29.25" customHeight="1" x14ac:dyDescent="0.35">
      <c r="B13" s="72" t="s">
        <v>427</v>
      </c>
    </row>
    <row r="14" spans="2:9" ht="41.25" customHeight="1" x14ac:dyDescent="0.35">
      <c r="B14" s="125" t="s">
        <v>429</v>
      </c>
      <c r="C14" s="126"/>
      <c r="D14" s="126"/>
      <c r="E14" s="126"/>
      <c r="F14" s="127"/>
      <c r="G14" s="80"/>
      <c r="H14" s="80"/>
      <c r="I14" s="80"/>
    </row>
    <row r="15" spans="2:9" ht="29.25" customHeight="1" x14ac:dyDescent="0.35">
      <c r="B15" s="72" t="s">
        <v>428</v>
      </c>
      <c r="F15" s="81"/>
      <c r="G15" s="81"/>
      <c r="H15" s="81"/>
      <c r="I15" s="81"/>
    </row>
    <row r="16" spans="2:9" ht="43.5" customHeight="1" x14ac:dyDescent="0.35">
      <c r="B16" s="125" t="s">
        <v>429</v>
      </c>
      <c r="C16" s="126"/>
      <c r="D16" s="126"/>
      <c r="E16" s="126"/>
      <c r="F16" s="127"/>
      <c r="G16" s="80"/>
      <c r="H16" s="80"/>
      <c r="I16" s="80"/>
    </row>
    <row r="17" ht="29.25" customHeight="1" x14ac:dyDescent="0.35"/>
    <row r="18" ht="29.25" customHeight="1" x14ac:dyDescent="0.35"/>
    <row r="19" ht="29.25" customHeight="1" x14ac:dyDescent="0.35"/>
  </sheetData>
  <mergeCells count="5">
    <mergeCell ref="B16:F16"/>
    <mergeCell ref="B1:F1"/>
    <mergeCell ref="B2:F2"/>
    <mergeCell ref="B3:F3"/>
    <mergeCell ref="B14:F14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41FD8-9B7F-4CD9-A431-0456330C7B63}">
  <sheetPr>
    <outlinePr summaryBelow="0"/>
  </sheetPr>
  <dimension ref="A1:M24"/>
  <sheetViews>
    <sheetView showGridLines="0" workbookViewId="0">
      <pane ySplit="8" topLeftCell="A9" activePane="bottomLeft" state="frozen"/>
      <selection pane="bottomLeft" activeCell="D34" sqref="D34"/>
    </sheetView>
  </sheetViews>
  <sheetFormatPr defaultRowHeight="18.75" x14ac:dyDescent="0.3"/>
  <cols>
    <col min="1" max="1" width="1.625" style="26" customWidth="1"/>
    <col min="2" max="2" width="6.25" style="26" customWidth="1"/>
    <col min="3" max="3" width="18.875" style="26" customWidth="1"/>
    <col min="4" max="4" width="12.75" style="28" customWidth="1"/>
    <col min="5" max="5" width="11.5" style="26" customWidth="1"/>
    <col min="6" max="6" width="13" style="28" customWidth="1"/>
    <col min="7" max="7" width="8.5" style="26" customWidth="1"/>
    <col min="8" max="8" width="10.25" style="26" customWidth="1"/>
    <col min="9" max="9" width="8.5" style="26" customWidth="1"/>
    <col min="10" max="10" width="9.125" style="26" customWidth="1"/>
    <col min="11" max="11" width="13.125" style="26" customWidth="1"/>
    <col min="12" max="12" width="23.25" style="26" customWidth="1"/>
    <col min="13" max="13" width="3.375" style="26" customWidth="1"/>
    <col min="14" max="16384" width="9" style="26"/>
  </cols>
  <sheetData>
    <row r="1" spans="1:13" ht="0.95" customHeight="1" x14ac:dyDescent="0.3">
      <c r="A1" s="24"/>
      <c r="B1" s="25"/>
      <c r="C1" s="24"/>
      <c r="D1" s="100"/>
      <c r="E1" s="24"/>
      <c r="F1" s="100"/>
      <c r="G1" s="24"/>
      <c r="H1" s="24"/>
      <c r="I1" s="24"/>
      <c r="J1" s="24"/>
      <c r="K1" s="24"/>
      <c r="L1" s="24"/>
      <c r="M1" s="24"/>
    </row>
    <row r="2" spans="1:13" s="14" customFormat="1" ht="20.25" x14ac:dyDescent="0.3">
      <c r="A2" s="143" t="s">
        <v>273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1:13" s="14" customFormat="1" ht="20.25" x14ac:dyDescent="0.3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1:13" s="17" customFormat="1" ht="20.25" x14ac:dyDescent="0.3">
      <c r="A4" s="144" t="s">
        <v>274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3" s="14" customFormat="1" ht="20.25" x14ac:dyDescent="0.3">
      <c r="A5" s="16"/>
      <c r="B5" s="16"/>
      <c r="C5" s="16"/>
      <c r="D5" s="16"/>
      <c r="E5" s="16"/>
      <c r="F5" s="16"/>
      <c r="G5" s="16"/>
      <c r="K5" s="15"/>
    </row>
    <row r="6" spans="1:13" x14ac:dyDescent="0.3">
      <c r="A6" s="27"/>
      <c r="B6" s="109" t="s">
        <v>258</v>
      </c>
      <c r="C6" s="29" t="s">
        <v>252</v>
      </c>
      <c r="D6" s="110" t="s">
        <v>259</v>
      </c>
      <c r="E6" s="30" t="s">
        <v>253</v>
      </c>
      <c r="F6" s="29" t="s">
        <v>254</v>
      </c>
      <c r="G6" s="150" t="s">
        <v>260</v>
      </c>
      <c r="H6" s="160"/>
      <c r="I6" s="150" t="s">
        <v>261</v>
      </c>
      <c r="J6" s="160"/>
      <c r="K6" s="29" t="s">
        <v>262</v>
      </c>
      <c r="L6" s="31" t="s">
        <v>255</v>
      </c>
    </row>
    <row r="7" spans="1:13" x14ac:dyDescent="0.3">
      <c r="A7" s="27"/>
      <c r="B7" s="111"/>
      <c r="C7" s="112"/>
      <c r="D7" s="113" t="s">
        <v>263</v>
      </c>
      <c r="E7" s="33" t="s">
        <v>264</v>
      </c>
      <c r="F7" s="32"/>
      <c r="G7" s="152" t="s">
        <v>265</v>
      </c>
      <c r="H7" s="153"/>
      <c r="I7" s="152" t="s">
        <v>266</v>
      </c>
      <c r="J7" s="153"/>
      <c r="K7" s="32" t="s">
        <v>267</v>
      </c>
      <c r="L7" s="34" t="s">
        <v>256</v>
      </c>
    </row>
    <row r="8" spans="1:13" ht="21" customHeight="1" x14ac:dyDescent="0.3">
      <c r="A8" s="24"/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56">
        <v>7</v>
      </c>
      <c r="H8" s="156"/>
      <c r="I8" s="156">
        <v>8</v>
      </c>
      <c r="J8" s="156"/>
      <c r="K8" s="18">
        <v>9</v>
      </c>
      <c r="L8" s="35">
        <v>10</v>
      </c>
      <c r="M8" s="24"/>
    </row>
    <row r="9" spans="1:13" ht="60.75" customHeight="1" x14ac:dyDescent="0.3">
      <c r="A9" s="24"/>
      <c r="B9" s="95">
        <v>1</v>
      </c>
      <c r="C9" s="114" t="s">
        <v>33</v>
      </c>
      <c r="D9" s="63">
        <v>9500</v>
      </c>
      <c r="E9" s="63">
        <v>9500</v>
      </c>
      <c r="F9" s="20" t="s">
        <v>268</v>
      </c>
      <c r="G9" s="140" t="s">
        <v>730</v>
      </c>
      <c r="H9" s="140"/>
      <c r="I9" s="140" t="s">
        <v>438</v>
      </c>
      <c r="J9" s="140"/>
      <c r="K9" s="21" t="s">
        <v>257</v>
      </c>
      <c r="L9" s="19" t="s">
        <v>446</v>
      </c>
      <c r="M9" s="24"/>
    </row>
    <row r="10" spans="1:13" ht="50.25" customHeight="1" x14ac:dyDescent="0.3">
      <c r="A10" s="24"/>
      <c r="B10" s="95">
        <v>2</v>
      </c>
      <c r="C10" s="19" t="s">
        <v>43</v>
      </c>
      <c r="D10" s="63">
        <v>15040</v>
      </c>
      <c r="E10" s="63">
        <v>15040</v>
      </c>
      <c r="F10" s="20" t="s">
        <v>268</v>
      </c>
      <c r="G10" s="166" t="s">
        <v>453</v>
      </c>
      <c r="H10" s="166"/>
      <c r="I10" s="166" t="s">
        <v>434</v>
      </c>
      <c r="J10" s="166"/>
      <c r="K10" s="21" t="s">
        <v>257</v>
      </c>
      <c r="L10" s="19" t="s">
        <v>454</v>
      </c>
      <c r="M10" s="24"/>
    </row>
    <row r="11" spans="1:13" ht="49.5" customHeight="1" x14ac:dyDescent="0.3">
      <c r="A11" s="24"/>
      <c r="B11" s="95">
        <v>3</v>
      </c>
      <c r="C11" s="19" t="s">
        <v>705</v>
      </c>
      <c r="D11" s="63">
        <v>9000</v>
      </c>
      <c r="E11" s="63">
        <v>9000</v>
      </c>
      <c r="F11" s="20" t="s">
        <v>268</v>
      </c>
      <c r="G11" s="141" t="s">
        <v>731</v>
      </c>
      <c r="H11" s="142"/>
      <c r="I11" s="141" t="s">
        <v>707</v>
      </c>
      <c r="J11" s="142"/>
      <c r="K11" s="98" t="s">
        <v>257</v>
      </c>
      <c r="L11" s="19" t="s">
        <v>708</v>
      </c>
      <c r="M11" s="24"/>
    </row>
    <row r="12" spans="1:13" ht="47.25" customHeight="1" x14ac:dyDescent="0.3">
      <c r="A12" s="24"/>
      <c r="B12" s="84">
        <v>4</v>
      </c>
      <c r="C12" s="85" t="s">
        <v>287</v>
      </c>
      <c r="D12" s="86">
        <v>7800</v>
      </c>
      <c r="E12" s="87">
        <v>7800</v>
      </c>
      <c r="F12" s="88" t="s">
        <v>268</v>
      </c>
      <c r="G12" s="154" t="s">
        <v>732</v>
      </c>
      <c r="H12" s="155"/>
      <c r="I12" s="159" t="s">
        <v>391</v>
      </c>
      <c r="J12" s="159"/>
      <c r="K12" s="88" t="s">
        <v>257</v>
      </c>
      <c r="L12" s="89" t="s">
        <v>406</v>
      </c>
      <c r="M12" s="24"/>
    </row>
    <row r="13" spans="1:13" ht="45.75" customHeight="1" x14ac:dyDescent="0.3">
      <c r="A13" s="24"/>
      <c r="B13" s="18">
        <v>5</v>
      </c>
      <c r="C13" s="90" t="s">
        <v>287</v>
      </c>
      <c r="D13" s="91">
        <v>7800</v>
      </c>
      <c r="E13" s="91">
        <v>7800</v>
      </c>
      <c r="F13" s="92" t="s">
        <v>268</v>
      </c>
      <c r="G13" s="145" t="s">
        <v>727</v>
      </c>
      <c r="H13" s="146"/>
      <c r="I13" s="147" t="s">
        <v>392</v>
      </c>
      <c r="J13" s="148"/>
      <c r="K13" s="93" t="s">
        <v>257</v>
      </c>
      <c r="L13" s="94" t="s">
        <v>407</v>
      </c>
      <c r="M13" s="24"/>
    </row>
    <row r="14" spans="1:13" ht="49.5" customHeight="1" x14ac:dyDescent="0.3">
      <c r="A14" s="24"/>
      <c r="B14" s="95">
        <v>6</v>
      </c>
      <c r="C14" s="96" t="s">
        <v>287</v>
      </c>
      <c r="D14" s="63">
        <v>7800</v>
      </c>
      <c r="E14" s="63">
        <v>7800</v>
      </c>
      <c r="F14" s="20" t="s">
        <v>268</v>
      </c>
      <c r="G14" s="139" t="s">
        <v>711</v>
      </c>
      <c r="H14" s="139"/>
      <c r="I14" s="140" t="s">
        <v>393</v>
      </c>
      <c r="J14" s="140"/>
      <c r="K14" s="19" t="s">
        <v>257</v>
      </c>
      <c r="L14" s="19" t="s">
        <v>408</v>
      </c>
      <c r="M14" s="24"/>
    </row>
    <row r="15" spans="1:13" ht="49.5" customHeight="1" x14ac:dyDescent="0.3">
      <c r="A15" s="24"/>
      <c r="B15" s="95">
        <v>7</v>
      </c>
      <c r="C15" s="96" t="s">
        <v>287</v>
      </c>
      <c r="D15" s="97">
        <v>7800</v>
      </c>
      <c r="E15" s="63">
        <v>8100</v>
      </c>
      <c r="F15" s="20" t="s">
        <v>268</v>
      </c>
      <c r="G15" s="139" t="s">
        <v>712</v>
      </c>
      <c r="H15" s="139"/>
      <c r="I15" s="140" t="s">
        <v>394</v>
      </c>
      <c r="J15" s="140"/>
      <c r="K15" s="19" t="s">
        <v>257</v>
      </c>
      <c r="L15" s="19" t="s">
        <v>409</v>
      </c>
      <c r="M15" s="24"/>
    </row>
    <row r="16" spans="1:13" ht="61.5" customHeight="1" x14ac:dyDescent="0.3">
      <c r="A16" s="24"/>
      <c r="B16" s="95">
        <v>8</v>
      </c>
      <c r="C16" s="96" t="s">
        <v>291</v>
      </c>
      <c r="D16" s="97">
        <v>9000</v>
      </c>
      <c r="E16" s="63">
        <v>9000</v>
      </c>
      <c r="F16" s="20" t="s">
        <v>268</v>
      </c>
      <c r="G16" s="139" t="s">
        <v>292</v>
      </c>
      <c r="H16" s="139"/>
      <c r="I16" s="140" t="s">
        <v>395</v>
      </c>
      <c r="J16" s="140"/>
      <c r="K16" s="19" t="s">
        <v>257</v>
      </c>
      <c r="L16" s="19" t="s">
        <v>410</v>
      </c>
      <c r="M16" s="24"/>
    </row>
    <row r="17" spans="1:13" s="14" customFormat="1" ht="29.25" customHeight="1" x14ac:dyDescent="0.3">
      <c r="A17" s="143" t="s">
        <v>273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</row>
    <row r="18" spans="1:13" s="14" customFormat="1" ht="20.25" x14ac:dyDescent="0.3">
      <c r="A18" s="143" t="s">
        <v>1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</row>
    <row r="19" spans="1:13" s="17" customFormat="1" ht="20.25" x14ac:dyDescent="0.3">
      <c r="A19" s="144" t="s">
        <v>274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</row>
    <row r="20" spans="1:13" s="14" customFormat="1" ht="20.25" x14ac:dyDescent="0.3">
      <c r="A20" s="16"/>
      <c r="B20" s="16"/>
      <c r="C20" s="16"/>
      <c r="D20" s="16"/>
      <c r="E20" s="16"/>
      <c r="F20" s="16"/>
      <c r="G20" s="16"/>
      <c r="K20" s="15"/>
    </row>
    <row r="21" spans="1:13" x14ac:dyDescent="0.3">
      <c r="A21" s="27"/>
      <c r="B21" s="109" t="s">
        <v>258</v>
      </c>
      <c r="C21" s="29" t="s">
        <v>252</v>
      </c>
      <c r="D21" s="110" t="s">
        <v>259</v>
      </c>
      <c r="E21" s="30" t="s">
        <v>253</v>
      </c>
      <c r="F21" s="29" t="s">
        <v>254</v>
      </c>
      <c r="G21" s="150" t="s">
        <v>260</v>
      </c>
      <c r="H21" s="160"/>
      <c r="I21" s="150" t="s">
        <v>261</v>
      </c>
      <c r="J21" s="160"/>
      <c r="K21" s="29" t="s">
        <v>262</v>
      </c>
      <c r="L21" s="31" t="s">
        <v>255</v>
      </c>
    </row>
    <row r="22" spans="1:13" x14ac:dyDescent="0.3">
      <c r="A22" s="27"/>
      <c r="B22" s="111"/>
      <c r="C22" s="112"/>
      <c r="D22" s="113" t="s">
        <v>263</v>
      </c>
      <c r="E22" s="33" t="s">
        <v>264</v>
      </c>
      <c r="F22" s="32"/>
      <c r="G22" s="152" t="s">
        <v>265</v>
      </c>
      <c r="H22" s="153"/>
      <c r="I22" s="152" t="s">
        <v>266</v>
      </c>
      <c r="J22" s="153"/>
      <c r="K22" s="32" t="s">
        <v>267</v>
      </c>
      <c r="L22" s="34" t="s">
        <v>256</v>
      </c>
    </row>
    <row r="23" spans="1:13" ht="21" customHeight="1" x14ac:dyDescent="0.3">
      <c r="A23" s="24"/>
      <c r="B23" s="18">
        <v>2</v>
      </c>
      <c r="C23" s="18">
        <v>3</v>
      </c>
      <c r="D23" s="18">
        <v>4</v>
      </c>
      <c r="E23" s="18">
        <v>5</v>
      </c>
      <c r="F23" s="18">
        <v>6</v>
      </c>
      <c r="G23" s="156">
        <v>7</v>
      </c>
      <c r="H23" s="156"/>
      <c r="I23" s="156">
        <v>8</v>
      </c>
      <c r="J23" s="156"/>
      <c r="K23" s="18">
        <v>9</v>
      </c>
      <c r="L23" s="35">
        <v>10</v>
      </c>
      <c r="M23" s="24"/>
    </row>
    <row r="24" spans="1:13" ht="60.75" customHeight="1" x14ac:dyDescent="0.3">
      <c r="A24" s="24"/>
      <c r="B24" s="95">
        <v>9</v>
      </c>
      <c r="C24" s="96" t="s">
        <v>404</v>
      </c>
      <c r="D24" s="97">
        <v>9000</v>
      </c>
      <c r="E24" s="63">
        <v>9000</v>
      </c>
      <c r="F24" s="20" t="s">
        <v>268</v>
      </c>
      <c r="G24" s="140" t="s">
        <v>385</v>
      </c>
      <c r="H24" s="140"/>
      <c r="I24" s="140" t="s">
        <v>397</v>
      </c>
      <c r="J24" s="140"/>
      <c r="K24" s="19" t="s">
        <v>257</v>
      </c>
      <c r="L24" s="19" t="s">
        <v>412</v>
      </c>
      <c r="M24" s="24"/>
    </row>
  </sheetData>
  <mergeCells count="36">
    <mergeCell ref="G15:H15"/>
    <mergeCell ref="G24:H24"/>
    <mergeCell ref="I24:J24"/>
    <mergeCell ref="A17:L17"/>
    <mergeCell ref="A18:L18"/>
    <mergeCell ref="A19:L19"/>
    <mergeCell ref="G21:H21"/>
    <mergeCell ref="I21:J21"/>
    <mergeCell ref="G22:H22"/>
    <mergeCell ref="I22:J22"/>
    <mergeCell ref="G23:H23"/>
    <mergeCell ref="I23:J23"/>
    <mergeCell ref="G8:H8"/>
    <mergeCell ref="I8:J8"/>
    <mergeCell ref="G10:H10"/>
    <mergeCell ref="I10:J10"/>
    <mergeCell ref="G11:H11"/>
    <mergeCell ref="I11:J11"/>
    <mergeCell ref="G9:H9"/>
    <mergeCell ref="I9:J9"/>
    <mergeCell ref="I15:J15"/>
    <mergeCell ref="G16:H16"/>
    <mergeCell ref="I16:J16"/>
    <mergeCell ref="A2:L2"/>
    <mergeCell ref="A3:L3"/>
    <mergeCell ref="A4:L4"/>
    <mergeCell ref="G14:H14"/>
    <mergeCell ref="I14:J14"/>
    <mergeCell ref="G13:H13"/>
    <mergeCell ref="I13:J13"/>
    <mergeCell ref="G12:H12"/>
    <mergeCell ref="I12:J12"/>
    <mergeCell ref="G6:H6"/>
    <mergeCell ref="I6:J6"/>
    <mergeCell ref="G7:H7"/>
    <mergeCell ref="I7:J7"/>
  </mergeCells>
  <pageMargins left="0" right="0" top="0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EDE5B-F4C9-4067-A934-48FC823386B6}">
  <sheetPr>
    <tabColor theme="5" tint="0.39997558519241921"/>
  </sheetPr>
  <dimension ref="B1:J19"/>
  <sheetViews>
    <sheetView workbookViewId="0">
      <selection activeCell="B3" sqref="B3:F3"/>
    </sheetView>
  </sheetViews>
  <sheetFormatPr defaultRowHeight="23.25" x14ac:dyDescent="0.35"/>
  <cols>
    <col min="1" max="1" width="3.25" style="57" customWidth="1"/>
    <col min="2" max="2" width="18.125" style="57" customWidth="1"/>
    <col min="3" max="3" width="34.75" style="57" customWidth="1"/>
    <col min="4" max="4" width="26.25" style="57" customWidth="1"/>
    <col min="5" max="5" width="22.125" style="57" customWidth="1"/>
    <col min="6" max="6" width="12.625" style="57" customWidth="1"/>
    <col min="7" max="7" width="5" style="57" customWidth="1"/>
    <col min="8" max="16384" width="9" style="57"/>
  </cols>
  <sheetData>
    <row r="1" spans="2:10" s="72" customFormat="1" x14ac:dyDescent="0.35">
      <c r="B1" s="124" t="s">
        <v>416</v>
      </c>
      <c r="C1" s="124"/>
      <c r="D1" s="124"/>
      <c r="E1" s="124"/>
      <c r="F1" s="124"/>
    </row>
    <row r="2" spans="2:10" s="72" customFormat="1" x14ac:dyDescent="0.35">
      <c r="B2" s="124" t="s">
        <v>753</v>
      </c>
      <c r="C2" s="124"/>
      <c r="D2" s="124"/>
      <c r="E2" s="124"/>
      <c r="F2" s="124"/>
    </row>
    <row r="3" spans="2:10" s="72" customFormat="1" x14ac:dyDescent="0.35">
      <c r="B3" s="124" t="s">
        <v>417</v>
      </c>
      <c r="C3" s="124"/>
      <c r="D3" s="124"/>
      <c r="E3" s="124"/>
      <c r="F3" s="124"/>
    </row>
    <row r="4" spans="2:10" s="72" customFormat="1" ht="18" customHeight="1" x14ac:dyDescent="0.35"/>
    <row r="5" spans="2:10" s="74" customFormat="1" ht="27.75" customHeight="1" x14ac:dyDescent="0.2">
      <c r="C5" s="73" t="s">
        <v>418</v>
      </c>
      <c r="D5" s="73" t="s">
        <v>419</v>
      </c>
      <c r="E5" s="73" t="s">
        <v>420</v>
      </c>
    </row>
    <row r="6" spans="2:10" ht="29.25" customHeight="1" x14ac:dyDescent="0.35">
      <c r="C6" s="59" t="s">
        <v>421</v>
      </c>
      <c r="D6" s="59"/>
      <c r="E6" s="59"/>
    </row>
    <row r="7" spans="2:10" ht="29.25" customHeight="1" x14ac:dyDescent="0.35">
      <c r="C7" s="59" t="s">
        <v>422</v>
      </c>
      <c r="D7" s="59"/>
      <c r="E7" s="59"/>
    </row>
    <row r="8" spans="2:10" ht="29.25" customHeight="1" x14ac:dyDescent="0.35">
      <c r="C8" s="59" t="s">
        <v>423</v>
      </c>
      <c r="D8" s="60">
        <v>13</v>
      </c>
      <c r="E8" s="68">
        <v>88578</v>
      </c>
    </row>
    <row r="9" spans="2:10" ht="29.25" customHeight="1" x14ac:dyDescent="0.35">
      <c r="C9" s="59" t="s">
        <v>424</v>
      </c>
      <c r="D9" s="60"/>
      <c r="E9" s="60"/>
    </row>
    <row r="10" spans="2:10" ht="29.25" customHeight="1" x14ac:dyDescent="0.35">
      <c r="C10" s="59" t="s">
        <v>425</v>
      </c>
      <c r="D10" s="60"/>
      <c r="E10" s="60"/>
    </row>
    <row r="11" spans="2:10" ht="29.25" customHeight="1" x14ac:dyDescent="0.35">
      <c r="C11" s="67" t="s">
        <v>426</v>
      </c>
      <c r="D11" s="67">
        <f>SUM(D8:D10)</f>
        <v>13</v>
      </c>
      <c r="E11" s="71">
        <f>SUM(E8:E10)</f>
        <v>88578</v>
      </c>
    </row>
    <row r="12" spans="2:10" ht="22.5" customHeight="1" x14ac:dyDescent="0.35"/>
    <row r="13" spans="2:10" ht="29.25" customHeight="1" x14ac:dyDescent="0.35">
      <c r="B13" s="72" t="s">
        <v>427</v>
      </c>
    </row>
    <row r="14" spans="2:10" ht="41.25" customHeight="1" x14ac:dyDescent="0.35">
      <c r="B14" s="125" t="s">
        <v>429</v>
      </c>
      <c r="C14" s="126"/>
      <c r="D14" s="126"/>
      <c r="E14" s="126"/>
      <c r="F14" s="127"/>
      <c r="G14" s="80"/>
      <c r="H14" s="80"/>
      <c r="I14" s="80"/>
      <c r="J14" s="81"/>
    </row>
    <row r="15" spans="2:10" ht="27" customHeight="1" x14ac:dyDescent="0.35">
      <c r="B15" s="72" t="s">
        <v>428</v>
      </c>
      <c r="G15" s="81"/>
      <c r="H15" s="81"/>
      <c r="I15" s="81"/>
      <c r="J15" s="81"/>
    </row>
    <row r="16" spans="2:10" ht="44.25" customHeight="1" x14ac:dyDescent="0.35">
      <c r="B16" s="125" t="s">
        <v>429</v>
      </c>
      <c r="C16" s="126"/>
      <c r="D16" s="126"/>
      <c r="E16" s="126"/>
      <c r="F16" s="127"/>
      <c r="G16" s="80"/>
      <c r="H16" s="80"/>
      <c r="I16" s="80"/>
      <c r="J16" s="81"/>
    </row>
    <row r="17" ht="29.25" customHeight="1" x14ac:dyDescent="0.35"/>
    <row r="18" ht="29.25" customHeight="1" x14ac:dyDescent="0.35"/>
    <row r="19" ht="29.25" customHeight="1" x14ac:dyDescent="0.35"/>
  </sheetData>
  <mergeCells count="5">
    <mergeCell ref="B16:F16"/>
    <mergeCell ref="B1:F1"/>
    <mergeCell ref="B2:F2"/>
    <mergeCell ref="B3:F3"/>
    <mergeCell ref="B14:F14"/>
  </mergeCells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7A6F2-0599-4344-B28B-09000C41AC39}">
  <sheetPr>
    <outlinePr summaryBelow="0"/>
  </sheetPr>
  <dimension ref="A1:M32"/>
  <sheetViews>
    <sheetView showGridLines="0" workbookViewId="0">
      <pane ySplit="9" topLeftCell="A13" activePane="bottomLeft" state="frozen"/>
      <selection pane="bottomLeft" activeCell="C10" sqref="C10"/>
    </sheetView>
  </sheetViews>
  <sheetFormatPr defaultRowHeight="18.75" x14ac:dyDescent="0.3"/>
  <cols>
    <col min="1" max="1" width="2.25" style="26" customWidth="1"/>
    <col min="2" max="2" width="6.875" style="26" customWidth="1"/>
    <col min="3" max="3" width="18.875" style="26" customWidth="1"/>
    <col min="4" max="4" width="13.375" style="26" customWidth="1"/>
    <col min="5" max="5" width="10.25" style="26" customWidth="1"/>
    <col min="6" max="6" width="11.625" style="26" customWidth="1"/>
    <col min="7" max="7" width="8.5" style="26" customWidth="1"/>
    <col min="8" max="8" width="9.125" style="26" customWidth="1"/>
    <col min="9" max="9" width="8.5" style="26" customWidth="1"/>
    <col min="10" max="10" width="10.25" style="26" customWidth="1"/>
    <col min="11" max="11" width="12.375" style="26" customWidth="1"/>
    <col min="12" max="12" width="24.5" style="26" customWidth="1"/>
    <col min="13" max="13" width="3.375" style="26" customWidth="1"/>
    <col min="14" max="16384" width="9" style="26"/>
  </cols>
  <sheetData>
    <row r="1" spans="1:13" ht="0.95" customHeight="1" x14ac:dyDescent="0.3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s="14" customFormat="1" ht="30" customHeight="1" x14ac:dyDescent="0.3">
      <c r="A2" s="143" t="s">
        <v>275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1:13" s="14" customFormat="1" ht="20.25" x14ac:dyDescent="0.3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1:13" s="17" customFormat="1" ht="20.25" x14ac:dyDescent="0.3">
      <c r="A4" s="144" t="s">
        <v>276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3" s="14" customFormat="1" ht="20.25" x14ac:dyDescent="0.3">
      <c r="A5" s="16"/>
      <c r="B5" s="16"/>
      <c r="C5" s="16"/>
      <c r="D5" s="16"/>
      <c r="E5" s="16"/>
      <c r="F5" s="16"/>
      <c r="G5" s="16"/>
      <c r="K5" s="15"/>
    </row>
    <row r="6" spans="1:13" x14ac:dyDescent="0.3">
      <c r="A6" s="27"/>
      <c r="B6" s="29" t="s">
        <v>258</v>
      </c>
      <c r="C6" s="29" t="s">
        <v>252</v>
      </c>
      <c r="D6" s="29" t="s">
        <v>259</v>
      </c>
      <c r="E6" s="30" t="s">
        <v>253</v>
      </c>
      <c r="F6" s="29" t="s">
        <v>254</v>
      </c>
      <c r="G6" s="150" t="s">
        <v>260</v>
      </c>
      <c r="H6" s="160"/>
      <c r="I6" s="150" t="s">
        <v>261</v>
      </c>
      <c r="J6" s="160"/>
      <c r="K6" s="29" t="s">
        <v>262</v>
      </c>
      <c r="L6" s="31" t="s">
        <v>255</v>
      </c>
    </row>
    <row r="7" spans="1:13" x14ac:dyDescent="0.3">
      <c r="A7" s="27"/>
      <c r="B7" s="32"/>
      <c r="C7" s="32"/>
      <c r="D7" s="32" t="s">
        <v>263</v>
      </c>
      <c r="E7" s="33" t="s">
        <v>264</v>
      </c>
      <c r="F7" s="32"/>
      <c r="G7" s="152" t="s">
        <v>265</v>
      </c>
      <c r="H7" s="153"/>
      <c r="I7" s="152" t="s">
        <v>266</v>
      </c>
      <c r="J7" s="153"/>
      <c r="K7" s="32" t="s">
        <v>267</v>
      </c>
      <c r="L7" s="34" t="s">
        <v>256</v>
      </c>
    </row>
    <row r="8" spans="1:13" x14ac:dyDescent="0.3">
      <c r="A8" s="27"/>
      <c r="B8" s="32"/>
      <c r="C8" s="32"/>
      <c r="D8" s="32"/>
      <c r="E8" s="33"/>
      <c r="F8" s="32"/>
      <c r="G8" s="77"/>
      <c r="H8" s="78"/>
      <c r="I8" s="77"/>
      <c r="J8" s="78"/>
      <c r="K8" s="32"/>
      <c r="L8" s="34"/>
    </row>
    <row r="9" spans="1:13" ht="21" customHeight="1" x14ac:dyDescent="0.3">
      <c r="A9" s="24"/>
      <c r="B9" s="18">
        <v>2</v>
      </c>
      <c r="C9" s="18">
        <v>3</v>
      </c>
      <c r="D9" s="18">
        <v>4</v>
      </c>
      <c r="E9" s="18">
        <v>5</v>
      </c>
      <c r="F9" s="18">
        <v>6</v>
      </c>
      <c r="G9" s="156">
        <v>7</v>
      </c>
      <c r="H9" s="156"/>
      <c r="I9" s="156">
        <v>8</v>
      </c>
      <c r="J9" s="156"/>
      <c r="K9" s="18">
        <v>9</v>
      </c>
      <c r="L9" s="35">
        <v>10</v>
      </c>
      <c r="M9" s="24"/>
    </row>
    <row r="10" spans="1:13" ht="41.25" customHeight="1" x14ac:dyDescent="0.3">
      <c r="A10" s="24"/>
      <c r="B10" s="95">
        <v>1</v>
      </c>
      <c r="C10" s="19" t="s">
        <v>83</v>
      </c>
      <c r="D10" s="63">
        <v>600</v>
      </c>
      <c r="E10" s="63">
        <v>600</v>
      </c>
      <c r="F10" s="20" t="s">
        <v>268</v>
      </c>
      <c r="G10" s="140" t="s">
        <v>734</v>
      </c>
      <c r="H10" s="140"/>
      <c r="I10" s="140" t="s">
        <v>435</v>
      </c>
      <c r="J10" s="140"/>
      <c r="K10" s="21" t="s">
        <v>257</v>
      </c>
      <c r="L10" s="19" t="s">
        <v>461</v>
      </c>
      <c r="M10" s="24"/>
    </row>
    <row r="11" spans="1:13" ht="41.25" customHeight="1" x14ac:dyDescent="0.3">
      <c r="A11" s="24"/>
      <c r="B11" s="95">
        <v>2</v>
      </c>
      <c r="C11" s="19" t="s">
        <v>88</v>
      </c>
      <c r="D11" s="63">
        <v>2500</v>
      </c>
      <c r="E11" s="63">
        <v>2500</v>
      </c>
      <c r="F11" s="20" t="s">
        <v>268</v>
      </c>
      <c r="G11" s="140" t="s">
        <v>735</v>
      </c>
      <c r="H11" s="140"/>
      <c r="I11" s="140" t="s">
        <v>458</v>
      </c>
      <c r="J11" s="140"/>
      <c r="K11" s="21" t="s">
        <v>257</v>
      </c>
      <c r="L11" s="19" t="s">
        <v>462</v>
      </c>
      <c r="M11" s="24"/>
    </row>
    <row r="12" spans="1:13" ht="130.5" customHeight="1" x14ac:dyDescent="0.3">
      <c r="A12" s="24"/>
      <c r="B12" s="95">
        <v>3</v>
      </c>
      <c r="C12" s="19" t="s">
        <v>92</v>
      </c>
      <c r="D12" s="63">
        <v>9500</v>
      </c>
      <c r="E12" s="63">
        <v>9500</v>
      </c>
      <c r="F12" s="20" t="s">
        <v>268</v>
      </c>
      <c r="G12" s="140" t="s">
        <v>736</v>
      </c>
      <c r="H12" s="140"/>
      <c r="I12" s="140" t="s">
        <v>733</v>
      </c>
      <c r="J12" s="140"/>
      <c r="K12" s="21" t="s">
        <v>257</v>
      </c>
      <c r="L12" s="19" t="s">
        <v>446</v>
      </c>
      <c r="M12" s="24"/>
    </row>
    <row r="13" spans="1:13" ht="41.25" customHeight="1" x14ac:dyDescent="0.3">
      <c r="A13" s="24"/>
      <c r="B13" s="95">
        <v>4</v>
      </c>
      <c r="C13" s="19" t="s">
        <v>43</v>
      </c>
      <c r="D13" s="63">
        <v>14630</v>
      </c>
      <c r="E13" s="63">
        <v>14630</v>
      </c>
      <c r="F13" s="20" t="s">
        <v>268</v>
      </c>
      <c r="G13" s="140" t="s">
        <v>737</v>
      </c>
      <c r="H13" s="140"/>
      <c r="I13" s="140" t="s">
        <v>434</v>
      </c>
      <c r="J13" s="140"/>
      <c r="K13" s="21" t="s">
        <v>257</v>
      </c>
      <c r="L13" s="19" t="s">
        <v>454</v>
      </c>
      <c r="M13" s="24"/>
    </row>
    <row r="14" spans="1:13" ht="41.25" customHeight="1" x14ac:dyDescent="0.3">
      <c r="A14" s="24"/>
      <c r="B14" s="95">
        <v>5</v>
      </c>
      <c r="C14" s="19" t="s">
        <v>101</v>
      </c>
      <c r="D14" s="63">
        <v>1580</v>
      </c>
      <c r="E14" s="63">
        <v>1580</v>
      </c>
      <c r="F14" s="20" t="s">
        <v>268</v>
      </c>
      <c r="G14" s="140" t="s">
        <v>738</v>
      </c>
      <c r="H14" s="140"/>
      <c r="I14" s="140" t="s">
        <v>459</v>
      </c>
      <c r="J14" s="140"/>
      <c r="K14" s="21" t="s">
        <v>257</v>
      </c>
      <c r="L14" s="19" t="s">
        <v>463</v>
      </c>
      <c r="M14" s="24"/>
    </row>
    <row r="15" spans="1:13" ht="41.25" customHeight="1" x14ac:dyDescent="0.3">
      <c r="A15" s="24"/>
      <c r="B15" s="95">
        <v>6</v>
      </c>
      <c r="C15" s="19" t="s">
        <v>62</v>
      </c>
      <c r="D15" s="63">
        <v>1568</v>
      </c>
      <c r="E15" s="63">
        <v>1568</v>
      </c>
      <c r="F15" s="20" t="s">
        <v>268</v>
      </c>
      <c r="G15" s="140" t="s">
        <v>739</v>
      </c>
      <c r="H15" s="140"/>
      <c r="I15" s="140" t="s">
        <v>460</v>
      </c>
      <c r="J15" s="140"/>
      <c r="K15" s="21" t="s">
        <v>257</v>
      </c>
      <c r="L15" s="19" t="s">
        <v>464</v>
      </c>
      <c r="M15" s="24"/>
    </row>
    <row r="16" spans="1:13" ht="53.25" customHeight="1" x14ac:dyDescent="0.3">
      <c r="A16" s="24"/>
      <c r="B16" s="95">
        <v>7</v>
      </c>
      <c r="C16" s="19" t="s">
        <v>705</v>
      </c>
      <c r="D16" s="63">
        <v>9000</v>
      </c>
      <c r="E16" s="63">
        <v>9000</v>
      </c>
      <c r="F16" s="20" t="s">
        <v>268</v>
      </c>
      <c r="G16" s="141" t="s">
        <v>740</v>
      </c>
      <c r="H16" s="142"/>
      <c r="I16" s="141" t="s">
        <v>707</v>
      </c>
      <c r="J16" s="142"/>
      <c r="K16" s="98" t="s">
        <v>257</v>
      </c>
      <c r="L16" s="19" t="s">
        <v>708</v>
      </c>
      <c r="M16" s="24"/>
    </row>
    <row r="17" spans="1:13" s="14" customFormat="1" ht="32.25" customHeight="1" x14ac:dyDescent="0.3">
      <c r="A17" s="144" t="s">
        <v>275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</row>
    <row r="18" spans="1:13" s="14" customFormat="1" ht="20.25" x14ac:dyDescent="0.3">
      <c r="A18" s="143" t="s">
        <v>1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</row>
    <row r="19" spans="1:13" s="17" customFormat="1" ht="20.25" x14ac:dyDescent="0.3">
      <c r="A19" s="144" t="s">
        <v>276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</row>
    <row r="20" spans="1:13" s="14" customFormat="1" ht="20.25" x14ac:dyDescent="0.3">
      <c r="A20" s="16"/>
      <c r="B20" s="16"/>
      <c r="C20" s="16"/>
      <c r="D20" s="16"/>
      <c r="E20" s="16"/>
      <c r="F20" s="16"/>
      <c r="G20" s="16"/>
      <c r="K20" s="15"/>
    </row>
    <row r="21" spans="1:13" x14ac:dyDescent="0.3">
      <c r="A21" s="27"/>
      <c r="B21" s="29" t="s">
        <v>258</v>
      </c>
      <c r="C21" s="29" t="s">
        <v>252</v>
      </c>
      <c r="D21" s="29" t="s">
        <v>259</v>
      </c>
      <c r="E21" s="30" t="s">
        <v>253</v>
      </c>
      <c r="F21" s="29" t="s">
        <v>254</v>
      </c>
      <c r="G21" s="150" t="s">
        <v>260</v>
      </c>
      <c r="H21" s="160"/>
      <c r="I21" s="150" t="s">
        <v>261</v>
      </c>
      <c r="J21" s="160"/>
      <c r="K21" s="29" t="s">
        <v>262</v>
      </c>
      <c r="L21" s="31" t="s">
        <v>255</v>
      </c>
    </row>
    <row r="22" spans="1:13" x14ac:dyDescent="0.3">
      <c r="A22" s="27"/>
      <c r="B22" s="32"/>
      <c r="C22" s="32"/>
      <c r="D22" s="32" t="s">
        <v>263</v>
      </c>
      <c r="E22" s="33" t="s">
        <v>264</v>
      </c>
      <c r="F22" s="32"/>
      <c r="G22" s="152" t="s">
        <v>265</v>
      </c>
      <c r="H22" s="153"/>
      <c r="I22" s="152" t="s">
        <v>266</v>
      </c>
      <c r="J22" s="153"/>
      <c r="K22" s="32" t="s">
        <v>267</v>
      </c>
      <c r="L22" s="34" t="s">
        <v>256</v>
      </c>
    </row>
    <row r="23" spans="1:13" x14ac:dyDescent="0.3">
      <c r="A23" s="27"/>
      <c r="B23" s="32"/>
      <c r="C23" s="32"/>
      <c r="D23" s="32"/>
      <c r="E23" s="33"/>
      <c r="F23" s="32"/>
      <c r="G23" s="77"/>
      <c r="H23" s="78"/>
      <c r="I23" s="77"/>
      <c r="J23" s="78"/>
      <c r="K23" s="32"/>
      <c r="L23" s="34"/>
    </row>
    <row r="24" spans="1:13" ht="21" customHeight="1" x14ac:dyDescent="0.3">
      <c r="A24" s="24"/>
      <c r="B24" s="18">
        <v>2</v>
      </c>
      <c r="C24" s="18">
        <v>3</v>
      </c>
      <c r="D24" s="18">
        <v>4</v>
      </c>
      <c r="E24" s="18">
        <v>5</v>
      </c>
      <c r="F24" s="18">
        <v>6</v>
      </c>
      <c r="G24" s="156">
        <v>7</v>
      </c>
      <c r="H24" s="156"/>
      <c r="I24" s="156">
        <v>8</v>
      </c>
      <c r="J24" s="156"/>
      <c r="K24" s="18">
        <v>9</v>
      </c>
      <c r="L24" s="35">
        <v>10</v>
      </c>
      <c r="M24" s="24"/>
    </row>
    <row r="25" spans="1:13" ht="41.25" customHeight="1" x14ac:dyDescent="0.3">
      <c r="A25" s="24"/>
      <c r="B25" s="84">
        <v>8</v>
      </c>
      <c r="C25" s="85" t="s">
        <v>287</v>
      </c>
      <c r="D25" s="86">
        <v>7800</v>
      </c>
      <c r="E25" s="87">
        <v>7800</v>
      </c>
      <c r="F25" s="88" t="s">
        <v>268</v>
      </c>
      <c r="G25" s="154" t="s">
        <v>741</v>
      </c>
      <c r="H25" s="155"/>
      <c r="I25" s="159" t="s">
        <v>391</v>
      </c>
      <c r="J25" s="159"/>
      <c r="K25" s="88" t="s">
        <v>257</v>
      </c>
      <c r="L25" s="89" t="s">
        <v>406</v>
      </c>
      <c r="M25" s="24"/>
    </row>
    <row r="26" spans="1:13" ht="41.25" customHeight="1" x14ac:dyDescent="0.3">
      <c r="A26" s="24"/>
      <c r="B26" s="18">
        <v>9</v>
      </c>
      <c r="C26" s="90" t="s">
        <v>287</v>
      </c>
      <c r="D26" s="91">
        <v>7800</v>
      </c>
      <c r="E26" s="91">
        <v>7800</v>
      </c>
      <c r="F26" s="92" t="s">
        <v>268</v>
      </c>
      <c r="G26" s="145" t="s">
        <v>728</v>
      </c>
      <c r="H26" s="146"/>
      <c r="I26" s="147" t="s">
        <v>392</v>
      </c>
      <c r="J26" s="148"/>
      <c r="K26" s="93" t="s">
        <v>257</v>
      </c>
      <c r="L26" s="94" t="s">
        <v>407</v>
      </c>
      <c r="M26" s="24"/>
    </row>
    <row r="27" spans="1:13" ht="41.25" customHeight="1" x14ac:dyDescent="0.3">
      <c r="A27" s="24"/>
      <c r="B27" s="95">
        <v>10</v>
      </c>
      <c r="C27" s="96" t="s">
        <v>287</v>
      </c>
      <c r="D27" s="63">
        <v>7800</v>
      </c>
      <c r="E27" s="63">
        <v>7800</v>
      </c>
      <c r="F27" s="20" t="s">
        <v>268</v>
      </c>
      <c r="G27" s="139" t="s">
        <v>742</v>
      </c>
      <c r="H27" s="139"/>
      <c r="I27" s="140" t="s">
        <v>393</v>
      </c>
      <c r="J27" s="140"/>
      <c r="K27" s="19" t="s">
        <v>257</v>
      </c>
      <c r="L27" s="19" t="s">
        <v>408</v>
      </c>
      <c r="M27" s="24"/>
    </row>
    <row r="28" spans="1:13" ht="41.25" customHeight="1" x14ac:dyDescent="0.3">
      <c r="A28" s="24"/>
      <c r="B28" s="95">
        <v>11</v>
      </c>
      <c r="C28" s="96" t="s">
        <v>287</v>
      </c>
      <c r="D28" s="97">
        <v>7800</v>
      </c>
      <c r="E28" s="63">
        <v>8100</v>
      </c>
      <c r="F28" s="20" t="s">
        <v>268</v>
      </c>
      <c r="G28" s="139" t="s">
        <v>743</v>
      </c>
      <c r="H28" s="139"/>
      <c r="I28" s="140" t="s">
        <v>394</v>
      </c>
      <c r="J28" s="140"/>
      <c r="K28" s="19" t="s">
        <v>257</v>
      </c>
      <c r="L28" s="19" t="s">
        <v>409</v>
      </c>
      <c r="M28" s="24"/>
    </row>
    <row r="29" spans="1:13" ht="41.25" customHeight="1" x14ac:dyDescent="0.3">
      <c r="A29" s="24"/>
      <c r="B29" s="95">
        <v>12</v>
      </c>
      <c r="C29" s="96" t="s">
        <v>291</v>
      </c>
      <c r="D29" s="97">
        <v>9000</v>
      </c>
      <c r="E29" s="63">
        <v>9000</v>
      </c>
      <c r="F29" s="20" t="s">
        <v>268</v>
      </c>
      <c r="G29" s="139" t="s">
        <v>744</v>
      </c>
      <c r="H29" s="139"/>
      <c r="I29" s="140" t="s">
        <v>395</v>
      </c>
      <c r="J29" s="140"/>
      <c r="K29" s="19" t="s">
        <v>257</v>
      </c>
      <c r="L29" s="19" t="s">
        <v>410</v>
      </c>
      <c r="M29" s="24"/>
    </row>
    <row r="30" spans="1:13" ht="41.25" customHeight="1" x14ac:dyDescent="0.3">
      <c r="A30" s="24"/>
      <c r="B30" s="95">
        <v>13</v>
      </c>
      <c r="C30" s="96" t="s">
        <v>404</v>
      </c>
      <c r="D30" s="97">
        <v>9000</v>
      </c>
      <c r="E30" s="63">
        <v>9000</v>
      </c>
      <c r="F30" s="20" t="s">
        <v>268</v>
      </c>
      <c r="G30" s="140" t="s">
        <v>745</v>
      </c>
      <c r="H30" s="140"/>
      <c r="I30" s="140" t="s">
        <v>397</v>
      </c>
      <c r="J30" s="140"/>
      <c r="K30" s="19" t="s">
        <v>257</v>
      </c>
      <c r="L30" s="19" t="s">
        <v>412</v>
      </c>
      <c r="M30" s="24"/>
    </row>
    <row r="31" spans="1:13" x14ac:dyDescent="0.3">
      <c r="D31" s="79"/>
    </row>
    <row r="32" spans="1:13" x14ac:dyDescent="0.3">
      <c r="D32" s="79"/>
    </row>
  </sheetData>
  <mergeCells count="44">
    <mergeCell ref="I21:J21"/>
    <mergeCell ref="G9:H9"/>
    <mergeCell ref="I9:J9"/>
    <mergeCell ref="G13:H13"/>
    <mergeCell ref="I13:J13"/>
    <mergeCell ref="A2:L2"/>
    <mergeCell ref="A3:L3"/>
    <mergeCell ref="A4:L4"/>
    <mergeCell ref="A17:L17"/>
    <mergeCell ref="A18:L18"/>
    <mergeCell ref="G6:H6"/>
    <mergeCell ref="I6:J6"/>
    <mergeCell ref="G30:H30"/>
    <mergeCell ref="I30:J30"/>
    <mergeCell ref="G10:H10"/>
    <mergeCell ref="I10:J10"/>
    <mergeCell ref="G11:H11"/>
    <mergeCell ref="I11:J11"/>
    <mergeCell ref="G12:H12"/>
    <mergeCell ref="I12:J12"/>
    <mergeCell ref="G15:H15"/>
    <mergeCell ref="I15:J15"/>
    <mergeCell ref="G16:H16"/>
    <mergeCell ref="I16:J16"/>
    <mergeCell ref="I28:J28"/>
    <mergeCell ref="I29:J29"/>
    <mergeCell ref="G22:H22"/>
    <mergeCell ref="I22:J22"/>
    <mergeCell ref="G7:H7"/>
    <mergeCell ref="I7:J7"/>
    <mergeCell ref="G14:H14"/>
    <mergeCell ref="I14:J14"/>
    <mergeCell ref="G29:H29"/>
    <mergeCell ref="I25:J25"/>
    <mergeCell ref="G26:H26"/>
    <mergeCell ref="I26:J26"/>
    <mergeCell ref="G27:H27"/>
    <mergeCell ref="I27:J27"/>
    <mergeCell ref="G25:H25"/>
    <mergeCell ref="G28:H28"/>
    <mergeCell ref="G24:H24"/>
    <mergeCell ref="I24:J24"/>
    <mergeCell ref="A19:L19"/>
    <mergeCell ref="G21:H21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23</vt:i4>
      </vt:variant>
      <vt:variant>
        <vt:lpstr>ช่วงที่มีชื่อ</vt:lpstr>
      </vt:variant>
      <vt:variant>
        <vt:i4>13</vt:i4>
      </vt:variant>
    </vt:vector>
  </HeadingPairs>
  <TitlesOfParts>
    <vt:vector size="36" baseType="lpstr">
      <vt:lpstr>E_RegisterOfContract</vt:lpstr>
      <vt:lpstr> ต.ค.</vt:lpstr>
      <vt:lpstr>ต.ค.67</vt:lpstr>
      <vt:lpstr> พ.ย.</vt:lpstr>
      <vt:lpstr>พ.ย.67</vt:lpstr>
      <vt:lpstr> ธ.ค.</vt:lpstr>
      <vt:lpstr>ธ.ค.67</vt:lpstr>
      <vt:lpstr> ม.ค.</vt:lpstr>
      <vt:lpstr>ม.ค.68</vt:lpstr>
      <vt:lpstr>มี.ค.</vt:lpstr>
      <vt:lpstr>มี.ค.68 </vt:lpstr>
      <vt:lpstr>เม.ย.</vt:lpstr>
      <vt:lpstr>เมย.68</vt:lpstr>
      <vt:lpstr>พ.ค.</vt:lpstr>
      <vt:lpstr>พ.ค.68</vt:lpstr>
      <vt:lpstr>มิ.ย.</vt:lpstr>
      <vt:lpstr>มิ.ย.68</vt:lpstr>
      <vt:lpstr>ก.ค.</vt:lpstr>
      <vt:lpstr>ก.ค.68</vt:lpstr>
      <vt:lpstr>ส.ค.</vt:lpstr>
      <vt:lpstr>ส.ค.68</vt:lpstr>
      <vt:lpstr>ก.ย.</vt:lpstr>
      <vt:lpstr>ก.ย.68</vt:lpstr>
      <vt:lpstr>ก.ค.68!JR_PAGE_ANCHOR_0_1</vt:lpstr>
      <vt:lpstr>ต.ค.67!JR_PAGE_ANCHOR_0_1</vt:lpstr>
      <vt:lpstr>ธ.ค.67!JR_PAGE_ANCHOR_0_1</vt:lpstr>
      <vt:lpstr>พ.ค.68!JR_PAGE_ANCHOR_0_1</vt:lpstr>
      <vt:lpstr>พ.ย.67!JR_PAGE_ANCHOR_0_1</vt:lpstr>
      <vt:lpstr>ม.ค.68!JR_PAGE_ANCHOR_0_1</vt:lpstr>
      <vt:lpstr>มิ.ย.68!JR_PAGE_ANCHOR_0_1</vt:lpstr>
      <vt:lpstr>'มี.ค.68 '!JR_PAGE_ANCHOR_0_1</vt:lpstr>
      <vt:lpstr>ส.ค.68!JR_PAGE_ANCHOR_0_1</vt:lpstr>
      <vt:lpstr>JR_PAGE_ANCHOR_0_1</vt:lpstr>
      <vt:lpstr>พ.ค.68!Print_Area</vt:lpstr>
      <vt:lpstr>มิ.ย.68!Print_Area</vt:lpstr>
      <vt:lpstr>ส.ค.68!Print_Area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2026-05-06T09:32:26Z</dcterms:created>
  <dcterms:modified xsi:type="dcterms:W3CDTF">2026-06-22T05:38:13Z</dcterms:modified>
</cp:coreProperties>
</file>